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ANH SÁCH" sheetId="1" r:id="rId1"/>
  </sheets>
  <definedNames/>
  <calcPr fullCalcOnLoad="1"/>
</workbook>
</file>

<file path=xl/sharedStrings.xml><?xml version="1.0" encoding="utf-8"?>
<sst xmlns="http://schemas.openxmlformats.org/spreadsheetml/2006/main" count="355" uniqueCount="263">
  <si>
    <t>Ban Vận động Quỹ Vì người nghèo thành phố Cần Thơ</t>
  </si>
  <si>
    <t>20/01/2021</t>
  </si>
  <si>
    <t>Thu CK-Công ty CP Phát triển nhà Cần Thơ</t>
  </si>
  <si>
    <t>21/01/2021</t>
  </si>
  <si>
    <t>Thu CK-Chuyển tiền tất toán TK NH Agribank</t>
  </si>
  <si>
    <t>Thu CK-Chuyển tiền tất toán TK NH Viettin</t>
  </si>
  <si>
    <t>02/02/2021</t>
  </si>
  <si>
    <t>Thu CK-Quỹ hỗ trợ NN VK TP HN</t>
  </si>
  <si>
    <t>08/02/2021</t>
  </si>
  <si>
    <t>Thu CK-Quỹ vì một cuộc sống khỏe đẹp hơn</t>
  </si>
  <si>
    <t>09/02/2021</t>
  </si>
  <si>
    <t>Thu CK-Bộ trưởng và CĐ Bộ KH và ĐT</t>
  </si>
  <si>
    <t>22/02/2021</t>
  </si>
  <si>
    <t>Thu TM-Ủng hộ Quỹ VNN đợt 2-Cơ sở SX bột gạo lứt Thuận Hòa</t>
  </si>
  <si>
    <t>11/03/2021</t>
  </si>
  <si>
    <t>Thu TM-Ủng hộ Quỹ VNN đợt 2-Ban Tuyên giáo Thành Ủy Cần Thơ</t>
  </si>
  <si>
    <t>17/03/2021</t>
  </si>
  <si>
    <t>Thu CK-Quỹ vì người nghèo Trung Ương</t>
  </si>
  <si>
    <t>06/05/2021</t>
  </si>
  <si>
    <t>Thu TM-Ủng hộ Quỹ VNN đợt 1/2021-Ban Dân Vận Thành Ủy</t>
  </si>
  <si>
    <t>07/05/2021</t>
  </si>
  <si>
    <t>Thu CK-Ủng hộ Quỹ VNN đợt 1/2021-Cty TNHH NN MTV XSKT Cần Thơ</t>
  </si>
  <si>
    <t>13/05/2021</t>
  </si>
  <si>
    <t>Thu CK-Ủng hộ Quỹ VNN đợt 1/2021-Hội người khuyết tật TP Cần Thơ</t>
  </si>
  <si>
    <t>26/05/2021</t>
  </si>
  <si>
    <t>Thu TM-Ủng hộ Quỹ VNN đợt 1/2021-Thanh tra thành phố</t>
  </si>
  <si>
    <t>Thu CK-Ủng hộ Quỹ VNN đợt 1/2021-Ngân hàng TMCP Ngoại Thương VN CNCT</t>
  </si>
  <si>
    <t>Thu CK-Ủng hộ Quỹ VNN đợt 1/2021-Trường Chính Trị TP Cần Thơ</t>
  </si>
  <si>
    <t>27/05/2021</t>
  </si>
  <si>
    <t>Thu TM-Ủng hộ Quỹ VNN đợt 1/2021-Sở Công thương TPCT</t>
  </si>
  <si>
    <t>Thu CK-Ủng hộ Quỹ VNN đợt 1/2021-Công đoàn Trường Đại Học Cần Thơ</t>
  </si>
  <si>
    <t>01/06/2021</t>
  </si>
  <si>
    <t>Thu TM-Ủng hộ Quỹ VNN đợt 1/2021-Ban Nội chính Thành ủy</t>
  </si>
  <si>
    <t>Thu TM-Ủng hộ Quỹ VNN đợt 1/2021-Hội Nạn nhân chất độc da cam TPCT</t>
  </si>
  <si>
    <t>Thu CK-Ủng hộ Quỹ VNN đợt 1/2021-Chi Cục Chăn Nuôi và Thú Y TPCT</t>
  </si>
  <si>
    <t>Thu CK-Ủng hộ Quỹ VNN đợt 1/2021-BCH Liên Đoàn Lao Động TPCT</t>
  </si>
  <si>
    <t>Thu CK-Ủng hộ Quỹ VNN đợt 1/2021-Kho bạc Nhà Nước Cần Thơ</t>
  </si>
  <si>
    <t>02/06/2021</t>
  </si>
  <si>
    <t>Thu CK-Ủng hộ Quỹ VNN đợt 1/2021-Trần Thi Dân-Chi cuc KDTV Vung 9</t>
  </si>
  <si>
    <t>Thu CK-Ủng hộ Quỹ VNN đợt 1/2021-NHCSXH-Hội sở TP-Cần Thơ</t>
  </si>
  <si>
    <t>03/06/2021</t>
  </si>
  <si>
    <t>Thu TM-Ủng hộ Quỹ VNN đợt 1/2021-Hội cựu chiến binh TPCT</t>
  </si>
  <si>
    <t>Thu CK-Ủng hộ Quỹ VNN đợt 1/2021-Thanh tra sở giao thông vận tải TPCT</t>
  </si>
  <si>
    <t>Thu CK-Ủng hộ Quỹ VNN đợt 1/2021-Hội chữ thập đỏ TP Cần Thơ</t>
  </si>
  <si>
    <t>04/06/2021</t>
  </si>
  <si>
    <t>Thu TM-Ủng hộ Quỹ VNN đợt 1/2021-Liên minh Hợp tác xã TPCT</t>
  </si>
  <si>
    <t>Thu TM-Ủng hộ Quỹ VNN đợt 1/2021-Đảng ủy khối Doanh Nghiệp TPCT</t>
  </si>
  <si>
    <t>Thu TM-Ủng hộ Quỹ VNN đợt 1/2021-VP ủy ban nhân dân TP Cần Thơ</t>
  </si>
  <si>
    <t>Thu TM-Ủng hộ Quỹ VNN đợt 1/2021-Cửa hàng giày dép Phương Anh</t>
  </si>
  <si>
    <t>07/06/2021</t>
  </si>
  <si>
    <t>Thu TM-Ủng hộ Quỹ VNN đợt 1/2021-Công đoàn CS Sở Lao động TB và XH TPCT</t>
  </si>
  <si>
    <t>Thu TM-Ủng hộ Quỹ VNN đợt 1/2021-Chi cục Quản lý chất lượng Nông-Lâm-Sản và Thủy sản</t>
  </si>
  <si>
    <t>08/06/2021</t>
  </si>
  <si>
    <t>Thu TM-Ủng hộ Quỹ VNN đợt 1/2021-Chi cục phát triển nông thôn TPCT</t>
  </si>
  <si>
    <t>Thu CK-Ủng hộ Quỹ VNN đợt 1/2021-Trung tâm Công Tác Xã Hội TP Cần Thơ</t>
  </si>
  <si>
    <t>Thu CK-Ủng hộ Quỹ VNN đợt 1/2021-Báo Cần Thơ</t>
  </si>
  <si>
    <t>09/06/2021</t>
  </si>
  <si>
    <t>Thu TM-Ủng hộ Quỹ VNN đợt 1/2021-Trường Mầm Non Tây Đô</t>
  </si>
  <si>
    <t>Thu TM-Ủng hộ Quỹ VNN đợt 1/2021-Trường Mầm Non Hoàng Yến</t>
  </si>
  <si>
    <t>Thu TM-Ủng hộ Quỹ VNN đợt 1/2021-Trung tâm nuôi dưỡng người già</t>
  </si>
  <si>
    <t>Thu TM-Ủng hộ Quỹ VNN đợt 1/2021-Ban Dân tộc TPCT</t>
  </si>
  <si>
    <t>Thu TM-Ủng hộ Quỹ VNN đợt 1/2021-CĐCS Sở Lao động TB&amp;XH</t>
  </si>
  <si>
    <t>10/06/2021</t>
  </si>
  <si>
    <t>Thu TM-Ủng hộ Quỹ VNN đợt 1/2021-Trường THCS Thới Bình</t>
  </si>
  <si>
    <t>11/06/2021</t>
  </si>
  <si>
    <t>Thu TM-Ủng hộ Quỹ VNN đợt 1/2021-Chi cục Thi hành an quạn Ninh Kiều</t>
  </si>
  <si>
    <t>Thu TM-Ủng hộ Quỹ VNN đợt 1/2021-Ủy ban MTTQ Việt Nam TPCT</t>
  </si>
  <si>
    <t>Thu TM-Ủng hộ Quỹ VNN đợt 1/2021-Đài phát thanh và Truyền hình TPCT</t>
  </si>
  <si>
    <t>Thu CK-Ủng hộ Quỹ VNN đợt 1/2021-Phạm Thị Bích Ngọc</t>
  </si>
  <si>
    <t>14/06/2021</t>
  </si>
  <si>
    <t>Thu TM-Ủng hộ Quỹ VNN đợt 1/2021-Liên Hiệp các tổ chức Hữu Nghị TPCT</t>
  </si>
  <si>
    <t>Thu TM-Ủng hộ Quỹ VNN đợt 1/2021-Trung tâm kiểm định kỷ thuật phương tiện thiết bị giao thông thủy bộ</t>
  </si>
  <si>
    <t>Thu TM-Ủng hộ Quỹ VNN đợt 1/2021-Bảo tàng thành phố Cần Thơ</t>
  </si>
  <si>
    <t>Thu TM-Ủng hộ Quỹ VNN đợt 1/2021-Đảng ủy khối cơ quan Dan chính Đảng TPCT</t>
  </si>
  <si>
    <t>15/06/2021</t>
  </si>
  <si>
    <t>Thu TM-Ủng hộ Quỹ VNN đợt 1/2021-Ủy ban kiểm tra Thành ủy Cần Thơ</t>
  </si>
  <si>
    <t>Thu TM-Ủng hộ Quỹ VNN đợt 1/2021-Văn phòng UBND thành phố Cần Thơ</t>
  </si>
  <si>
    <t>Thu TM-Ủng hộ Quỹ VNN đợt 1/2021-Tòa án nhân dân thành phố Cần Thơ</t>
  </si>
  <si>
    <t>Thu CK-Ủng hộ Quỹ VNN đợt 1/2021-Trường Cao Đẵng nghề Cần thơ</t>
  </si>
  <si>
    <t>16/06/2021</t>
  </si>
  <si>
    <t>Thu TM-Ủng hộ Quỹ VNN đợt 1/2021-Trường Tiểu học Cái Khế 1</t>
  </si>
  <si>
    <t>18/06/2021</t>
  </si>
  <si>
    <t>Thu TM-Ủng hộ Quỹ VNN đợt 1/2021-Hội luật gia TPCT</t>
  </si>
  <si>
    <t>Thu TM-Ủng hộ Quỹ VNN đợt 1/2021-CĐCS TV Cơ sở cai nghiện ma túy</t>
  </si>
  <si>
    <t>Thu CK-Ủng hộ Quỹ VNN đợt 1/2021-Trung tâm Văn hóa thành phố Cần Thơ</t>
  </si>
  <si>
    <t>21/06/2021</t>
  </si>
  <si>
    <t>Thu TM-Ủng hộ Quỹ VNN đợt 1/2021-Trung tâm Dịch vụ việc làm TPCT</t>
  </si>
  <si>
    <t>23/06/2021</t>
  </si>
  <si>
    <t>Thu TM-Ủng hộ Quỹ VNN đợt 1/2021-CĐCS Cục Thống kê TPCT</t>
  </si>
  <si>
    <t>Thu TM-Ủng hộ Quỹ VNN đợt 1/2021-Hội Nhà báo TPCT</t>
  </si>
  <si>
    <t>Thu TM-Ủng hộ Quỹ VNN đợt 1/2021-Chi cục kiểm lâm thành phố Cần Thơ</t>
  </si>
  <si>
    <t>25/06/2021</t>
  </si>
  <si>
    <t>Thu TM-Ủng hộ Quỹ VNN đợt 1/2021-Thành Đoàn Cần Thơ</t>
  </si>
  <si>
    <t>29/06/2021</t>
  </si>
  <si>
    <t>Thu CK-Ủng hộ Quỹ VNN đợt 1/2021-Công đoàn ngành y tế Cần Thơ</t>
  </si>
  <si>
    <t>02/07/2021</t>
  </si>
  <si>
    <t>Thu CK-Ủng hộ Quỹ VNN đợt 1/2021-Viện Kiểm sát Nhân dân TP.Cần Thơ</t>
  </si>
  <si>
    <t>Thu CK-Ủng hộ Quỹ VNN đợt 1/2021-Bảo Hiểm xã Hội TPCT</t>
  </si>
  <si>
    <t>05/07/2021</t>
  </si>
  <si>
    <t>Thu CK-Ủng hộ Quỹ VNN đợt 1/2021-Ban Quản lý dự án ODA TPCT</t>
  </si>
  <si>
    <t>Thu tiền ủng hộ Qũy vì người nghèo đợt 1/2021- Sở Tài Chính TPCT</t>
  </si>
  <si>
    <t>06/07/2021</t>
  </si>
  <si>
    <t>Thu TM-Ủng hộ Quỹ VNN đợt 1/2021-Tổ Công đoàn BQL Nghĩa trang Liệt sĩ TPCT</t>
  </si>
  <si>
    <t>Thu TM-Ủng hộ Quỹ VNN đợt 1/2021-Ban Tuyên giáo Thành ủy</t>
  </si>
  <si>
    <t>Thu CK-Ủng hộ Quỹ VNN đợt 1/2021-Thư viện Thành phố Cần Thơ</t>
  </si>
  <si>
    <t>Thu CK-Ủng hộ Quỹ VNN đợt 1/2021-Cục Hải Quan thành phố Cần Thơ</t>
  </si>
  <si>
    <t>Thu CK-Ủng hộ Quỹ VNN đợt 1/2021-Văn phòng Thành ủy Cần Thơ</t>
  </si>
  <si>
    <t>07/07/2021</t>
  </si>
  <si>
    <t>Thu TM-Ủng hộ Quỹ VNN đợt 1/2021-Chi cục trồng trọt và bảo vệ thực vật TPCT</t>
  </si>
  <si>
    <t>09/07/2021</t>
  </si>
  <si>
    <t>Thu TM-Ủng hộ Quỹ VNN đợt 1/2021-Cty Cổ phần cấp thoát nước TPCT</t>
  </si>
  <si>
    <t>Thu TM-Ủng hộ Quỹ VNN đợt 1/2021-Hội Nông dân thành phố</t>
  </si>
  <si>
    <t>Thu TM-Ủng hộ Quỹ VNN đợt 1/2021-Sở Thông tin và truyên thông TPCT</t>
  </si>
  <si>
    <t>12/07/2021</t>
  </si>
  <si>
    <t>Thu TM-Ủng hộ Quỹ VNN đợt 1/2021-Trường Cao đẳng văn hóa nghệ thuật Cần Thơ</t>
  </si>
  <si>
    <t>15/07/2021</t>
  </si>
  <si>
    <t>Thu CK- tài trợ 30 căn nhà ĐĐK -Agribank Cần Thơ</t>
  </si>
  <si>
    <t>26/07/2021</t>
  </si>
  <si>
    <t>Thu CK-ủng hộ QVNN đợt 1/2021 -TT Bảo Trợ xã hội TPCT</t>
  </si>
  <si>
    <t>30/07/2021</t>
  </si>
  <si>
    <t>Thu CK-ủng hộ QVNN đợt 1/2021 - Cục Thuế TP. Cần Thơ</t>
  </si>
  <si>
    <t>24/08/2021</t>
  </si>
  <si>
    <t>Thu CK-ủng hộ QVNN đợt 1/2021 - TCT DT&amp;KD VON NHÀ NƯỚC-CT TNHH</t>
  </si>
  <si>
    <t>08/09/2021</t>
  </si>
  <si>
    <t>Thu TM-Ủng hộ Quỹ VNN đợt 1/2021-Trường Cao đẳng kinh tế kỹ thuật TPCT</t>
  </si>
  <si>
    <t>15/09/2021</t>
  </si>
  <si>
    <t>Thu TM-Ủng hộ Quỹ VNN đợt 1/2021-Văn phòng Đoàn ĐBQH &amp; HĐND TPCT</t>
  </si>
  <si>
    <t>16/09/2021</t>
  </si>
  <si>
    <t>Thu TM-Ủng hộ Quỹ VNN đợt 1/2021- Hội Liên Hiệp Phụ nữ TPCT</t>
  </si>
  <si>
    <t>Thu CK-ủng hộ QVNN đợt 1/2021 - CTY TNHH NN MTV XSKT CẦN THƠ</t>
  </si>
  <si>
    <t>07/10/2021</t>
  </si>
  <si>
    <t>Thu TM-Ủng hộ Quỹ VNN đợt 1/2021-  Sở Xây dựng</t>
  </si>
  <si>
    <t>08/10/2021</t>
  </si>
  <si>
    <t>Thu TM-Ủng hộ Quỹ VNN đợt 1/2021-  Cục dự trữ nhà nước thuộc KV Tây Nam bộ</t>
  </si>
  <si>
    <t>Thu TM-Ủng hộ Quỹ VNN đợt 1/2021-  CĐCS TV Nhà Hát Tây Đô</t>
  </si>
  <si>
    <t>13/10/2021</t>
  </si>
  <si>
    <t>Thu TM-Ủng hộ Quỹ VNN đợt 1/2021-  CS Bột Thuận Hòa</t>
  </si>
  <si>
    <t>14/10/2021</t>
  </si>
  <si>
    <t>Thu TM-Ủng hộ Quỹ VNN đợt 1/2021-  Sở Nội vụ TPCT</t>
  </si>
  <si>
    <t>15/10/2021</t>
  </si>
  <si>
    <t>Thu TM-Ủng hộ Quỹ VNN đợt 1/2021-  Chi cục Thủy sản  TPCT</t>
  </si>
  <si>
    <t>Thu TM-Ủng hộ Quỹ VNN đợt 1/2021-  Ban tổ chức Thảnh ủy Cần Thơ</t>
  </si>
  <si>
    <t>27/10/2021</t>
  </si>
  <si>
    <t>Thu TM-Ủng hộ Quỹ VNN đợt 1/2021-  Trường PT Năng khiếu TDTT TPCT</t>
  </si>
  <si>
    <t>29/10/2021</t>
  </si>
  <si>
    <t>Thu TM-Ủng hộ Quỹ VNN đợt 1/2021-  Trung tâm dịch vụ Qũy vì Người nghèo</t>
  </si>
  <si>
    <t>Thu CK-ủng hộ QVNN đợt 1/2021 - CTY TNHH NN MTV XSKT TỈNH AN GIANG</t>
  </si>
  <si>
    <t>01/11/2021</t>
  </si>
  <si>
    <t>Thu TM-Ủng hộ Quỹ VNN đợt 2/2021-  Ban Dân Vận Thành ủy Cần Thơ</t>
  </si>
  <si>
    <t>Thu CK-ủng hộ QVNN đợt 1/2021 - Viện Kiểm Sát Nhân dân TPCT</t>
  </si>
  <si>
    <t>02/11/2021</t>
  </si>
  <si>
    <t>Thu TM-Ủng hộ Quỹ VNN đợt 2/2021-  Trường THCS THPT Nguyễn Bỉnh Khiêm</t>
  </si>
  <si>
    <t>Thu TM-Ủng hộ Quỹ VNN đợt 2/2021-  Sở Xây dựng TPCT</t>
  </si>
  <si>
    <t>Thu TM-Ủng hộ Quỹ VNN đợt 2/2021-  Đảng ủy khối Doanh nghiệp TPCT</t>
  </si>
  <si>
    <t>Thu CK-ủng hộ QVNN đợt 2/2021 - Bệnh Viện Hòa Hảo</t>
  </si>
  <si>
    <t>03/11/2021</t>
  </si>
  <si>
    <t>Thu TM-Ủng hộ Quỹ VNN đợt 2/2021-  Cty CP Cấp thoát nước Cần Thơ</t>
  </si>
  <si>
    <t>Thu CK-ủng hộ QVNN đợt 2/2021 - Kho bạc Nhà nước Cần Thơ</t>
  </si>
  <si>
    <t>04/11/2021</t>
  </si>
  <si>
    <t>Thu TM-Ủng hộ Quỹ VNN đợt 2/2021- Hội cựu chiến binh TPCT</t>
  </si>
  <si>
    <t>Thu CK-ủng hộ QVNN đợt 2/2021 - CDCS Chi Cục Thú Y Vùng VII</t>
  </si>
  <si>
    <t>05/11/2021</t>
  </si>
  <si>
    <t>Thu TM-Ủng hộ Quỹ VNN đợt 2/2021- Hội Chữ Thập đỏ TPCT</t>
  </si>
  <si>
    <t>Thu TM-Ủng hộ Quỹ VNN đợt 2/2021- Trung tâm nuôi dưỡng người già không nơi nương tựa TPCT</t>
  </si>
  <si>
    <t>Thu CK-ủng hộ QVNN đợt 2/2021 - Nhà Xuất Bản Gíao dục Cần Thơ</t>
  </si>
  <si>
    <t>Thu CK-ủng hộ QVNN đợt 2/2021 - TCT Điện Lực Miền Nam TNHH</t>
  </si>
  <si>
    <t>08/11/2021</t>
  </si>
  <si>
    <t>Thu TM-Ủng hộ Quỹ VNN đợt 2/2021-  Trường THPT Nguyễn Việt Hồng</t>
  </si>
  <si>
    <t>Thu TM-Ủng hộ Quỹ VNN đợt 2/2021-  Trường PTTH Giai Xuân</t>
  </si>
  <si>
    <t>Thu CK-ủng hộ QVNN đợt 2/2021 - Hội Đông Y TPCT</t>
  </si>
  <si>
    <t>09/11/2021</t>
  </si>
  <si>
    <t>Thu TM-Ủng hộ Quỹ VNN đợt 2/2021-  Liên Minh HTX TPCT</t>
  </si>
  <si>
    <t>Thu TM-Ủng hộ Quỹ VNN đợt 2/2021-  Liên Hiệp các Hội VHNT TPCT</t>
  </si>
  <si>
    <t>Thu TM-Ủng hộ Quỹ VNN đợt 2/2021-  Thanh tra TPCT</t>
  </si>
  <si>
    <t>Thu CK-ủng hộ QVNN đợt 2/2021 - Công đoàn Trường THPT Lương Định Của</t>
  </si>
  <si>
    <t>10/11/2021</t>
  </si>
  <si>
    <t>Thu CK-ủng hộ QVNN đợt 2/2021 - Trường THCS-THPT Trường Xuân</t>
  </si>
  <si>
    <t>Thu CK-ủng hộ QVNN đợt 2/2021 - CĐCS Trường PTDT Nội Trú</t>
  </si>
  <si>
    <t>Thu CK-ủng hộ QVNN đợt 2/2021 - Trường THPT Bình Thủy</t>
  </si>
  <si>
    <t>12/11/2021</t>
  </si>
  <si>
    <t>Thu TM-Ủng hộ Quỹ VNN đợt 2/2021-  Công đoàn Trường Hà Huy Giáp</t>
  </si>
  <si>
    <t>Thu TM-Ủng hộ Quỹ VNN đợt 2/2021-  Hội Nông dân TPCT</t>
  </si>
  <si>
    <t>Thu TM-Ủng hộ Quỹ VNN đợt 2/2021-  Liên Đoàn Lao động TPCT</t>
  </si>
  <si>
    <t>Thu TM-Ủng hộ Quỹ VNN đợt 2/2021-  Ủy ban Kiểm tra Thành ủy Cần Thơ</t>
  </si>
  <si>
    <t>Thu TM-Ủng hộ Quỹ VNN đợt 2/2021-  Công an thành phố Cần Thơ</t>
  </si>
  <si>
    <t>Thu CK-ủng hộ QVNN đợt 2/2021 - Sở VHTT DL TPCT</t>
  </si>
  <si>
    <t>Thu CK-ủng hộ QVNN đợt 2/2021 - Sở Ngoại vụ TPCT</t>
  </si>
  <si>
    <t>Thu CK-ủng hộ QVNN đợt 2/2021 - Trường Trung cấp nghề Thới Lai</t>
  </si>
  <si>
    <t>Thu CK-ủng hộ QVNN đợt 2/2021 - Trường THPT Trung An</t>
  </si>
  <si>
    <t>15/11/2021</t>
  </si>
  <si>
    <t>Thu TM-Ủng hộ Quỹ VNN đợt 2/2021-  Trường THPT An Khánh</t>
  </si>
  <si>
    <t>Thu TM-Ủng hộ Quỹ VNN đợt 2/2021-  Liên hiệp các tổ chức hữu nghị TPCT</t>
  </si>
  <si>
    <t>16/11/2021</t>
  </si>
  <si>
    <t>Thu TM-Ủng hộ Quỹ VNN đợt 2/2021- Ban Quản lý Đầu tư xây dựng TPCT</t>
  </si>
  <si>
    <t>Thu TM-Ủng hộ Quỹ VNN đợt 2/2021- Ban Nội chính Thành ủy Cần Thơ</t>
  </si>
  <si>
    <t>Thu TM-Ủng hộ Quỹ VNN đợt 2/2021- Trường THPT Phan Ngọc Hiển</t>
  </si>
  <si>
    <t>Thu TM-Ủng hộ Quỹ VNN đợt 2/2021- CĐCS Trường THPT Trần Đại Nghĩa</t>
  </si>
  <si>
    <t>Thu CK-ủng hộ QVNN đợt 2/2021 - Bệnh viện Ung bướu TPCT</t>
  </si>
  <si>
    <t>17/11/2021</t>
  </si>
  <si>
    <t>Thu TM-Ủng hộ Quỹ VNN đợt 2/2021- Sở Thông tin và Truyền thông TPCT</t>
  </si>
  <si>
    <t>Thu TM-Ủng hộ Quỹ VNN đợt 2/2021- Trường PT Châu Văn Liêm</t>
  </si>
  <si>
    <t>18/11/2021</t>
  </si>
  <si>
    <t>Thu TM-Ủng hộ Quỹ VNN đợt 2/2021- Đảng ủy Khối cơ quan Dân chính Đảng TPCT</t>
  </si>
  <si>
    <t>Thu TM-Ủng hộ Quỹ VNN đợt 2/2021- Sở Kế hoạch và Đầu tư TPCT</t>
  </si>
  <si>
    <t>DANH SÁCH THU QUỸ "VÌ NGƯỜI NGHÈO"</t>
  </si>
  <si>
    <t>Tổng cộng</t>
  </si>
  <si>
    <t>Kế toán</t>
  </si>
  <si>
    <t>Thủ trưởng đơn vị</t>
  </si>
  <si>
    <t>19/11/2021</t>
  </si>
  <si>
    <t>Thu TM-Ủng hộ Quỹ VNN đợt 2/2021- Trường THPT Nguyễn Việt Hồng</t>
  </si>
  <si>
    <t>Thu CK-ủng hộ QVNN đợt 2/2021 - Bưu Điện TPCT</t>
  </si>
  <si>
    <t>Thu CK-ủng hộ QVNN đợt 2/2021 - Bệnh Viện Tài Mũi Họng TPCT</t>
  </si>
  <si>
    <t>Thu CK-ủng hộ QVNN đợt 2/2021 - Trường CĐ kinh tế kỹ thuật Cần Thơ</t>
  </si>
  <si>
    <t>Thu CK-ủng hộ QVNN đợt 2/2021 - BQL Phát triễn Khu đô thị mới</t>
  </si>
  <si>
    <t>23/11/2021</t>
  </si>
  <si>
    <t>Thu CK-ủng hộ QVNN đợt 2/2021 - Viện Quy Hoạch Xây Dựng</t>
  </si>
  <si>
    <t>24/11/2021</t>
  </si>
  <si>
    <t>Thu TM-Ủng hộ Quỹ VNN đợt 2/2021- Chi cục Thủy Sản TPCT</t>
  </si>
  <si>
    <t>25/11/2021</t>
  </si>
  <si>
    <t>Thu TM-Ủng hộ Quỹ VNN đợt 2/2021- Ban Dân tộc TPCT</t>
  </si>
  <si>
    <t>Thu TM-Ủng hộ Quỹ VNN đợt 2/2021- Cục Thi Hành án Dân sự TPCT</t>
  </si>
  <si>
    <t>Thu CK-ủng hộ QVNN đợt 2/2021 - Qũy Đầu tư Phát triển TPCT</t>
  </si>
  <si>
    <t>26/11/2021</t>
  </si>
  <si>
    <t>Thu CK-ủng hộ QVNN đợt 2/2021 - CTY TNHH NN MTV XSKT Cần Thơ</t>
  </si>
  <si>
    <t>29/11/2021</t>
  </si>
  <si>
    <t>Thu CK-ủng hộ QVNN đợt 2/2021 - CĐ Ngân hàng Nhà nước Cần Thơ</t>
  </si>
  <si>
    <t>01/12/2021</t>
  </si>
  <si>
    <t>Thu TM-Ủng hộ Quỹ VNN đợt 2/2021- Trường THPT Thới Long, Ô Môn, Cần Thơ</t>
  </si>
  <si>
    <t>02/12/2021</t>
  </si>
  <si>
    <t>Thu TM-Ủng hộ Quỹ VNN đợt 2/2021- Cục Thống kê TPCT</t>
  </si>
  <si>
    <t>03/12/2021</t>
  </si>
  <si>
    <t>Thu CK-ủng hộ QVNN đợt 2/2021 - Trường THPT Lưu Hữu Phước</t>
  </si>
  <si>
    <t>Thu CK-ủng hộ QVNN đợt 2/2021 - CĐCS NXB Giáo Dục tại TPCT</t>
  </si>
  <si>
    <t>06/12/2021</t>
  </si>
  <si>
    <t>Thu TM-Ủng hộ Quỹ VNN đợt 2/2021- Sở Khoa Học &amp; Công nghệ TPCT</t>
  </si>
  <si>
    <t>Thu CK-ủng hộ QVNN đợt 2/2021 - Sở Tài chính TPCT</t>
  </si>
  <si>
    <t>Thu CK-ủng hộ QVNN đợt 2/2021 - Cục Hải Quan TPCT</t>
  </si>
  <si>
    <t>07/12/2021</t>
  </si>
  <si>
    <t>Thu TM-Ủng hộ Quỹ VNN đợt 2/2021- Sở Tư Pháp TPCT</t>
  </si>
  <si>
    <t>08/12/2021</t>
  </si>
  <si>
    <t>Thu TM-Ủng hộ Quỹ VNN đợt 2/2021- Đài Phát thanh &amp; Truyền hình TPCT</t>
  </si>
  <si>
    <t>09/12/2021</t>
  </si>
  <si>
    <t>Thu TM-Ủng hộ Quỹ VNN đợt 2/2021-  Ban Tổ chức Thành ủy Cần Thơ</t>
  </si>
  <si>
    <t>13/12/2021</t>
  </si>
  <si>
    <t>Thu TM-Ủng hộ Quỹ VNN đợt 2/2021-  Văn phòng Đoàn ĐBQH&amp;HĐND TPCT</t>
  </si>
  <si>
    <t>Thu TM-Ủng hộ Quỹ VNN đợt 2/2021-  Trường THPT Chuyên Lý Tự Trọng</t>
  </si>
  <si>
    <t>Thu TM-Ủng hộ Quỹ VNN đợt 2/2021-  Ban Tuyên giáo Thành ủy Cần Thơ</t>
  </si>
  <si>
    <t xml:space="preserve">Ngày tháng năm </t>
  </si>
  <si>
    <t xml:space="preserve">Tổng </t>
  </si>
  <si>
    <t>Công ty CP Oto Trường Hải</t>
  </si>
  <si>
    <t xml:space="preserve">Thu
 Chuyển khoản </t>
  </si>
  <si>
    <t>Thu 
Tiền Mặt</t>
  </si>
  <si>
    <t>Cá nhân, tổ chức ủng hộ</t>
  </si>
  <si>
    <t>17/12/2021</t>
  </si>
  <si>
    <t>Thu TM-Ủng hộ Quỹ VNN đợt 2/2021-  CĐ Cảng vụ ĐTNĐ TPCT</t>
  </si>
  <si>
    <t>21/12/2021</t>
  </si>
  <si>
    <t>Thu TM-Ủng hộ Quỹ VNN đợt 2/2021-  Trường Cao đẳng Cần Thơ</t>
  </si>
  <si>
    <t>Thu TM-Ủng hộ Quỹ VNN đợt 2/2021-  Thành đoàn TP.Cần Thơ</t>
  </si>
  <si>
    <t>24/12/2021</t>
  </si>
  <si>
    <t>Thu TM-Ủng hộ Quỹ VNN đợt 2/2021-  Sở Công Thương TPCT</t>
  </si>
  <si>
    <t>27/12/2021</t>
  </si>
  <si>
    <t>Thu TM-Ủng hộ Quỹ VNN đợt 2/2021-  Trường THPT Vĩnh Thạnh</t>
  </si>
  <si>
    <t>Từ ngày 01/01/2021 đến ngày 30/12/2021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</si>
</sst>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0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4"/>
      <color indexed="53"/>
      <name val="Times New Roman"/>
      <family val="1"/>
    </font>
    <font>
      <sz val="9"/>
      <color indexed="8"/>
      <name val="Arial Narrow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3" fontId="4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3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3" fontId="5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1" xfId="0" applyFont="1" applyFill="1" applyBorder="1" applyAlignment="1" applyProtection="1">
      <alignment vertical="center" wrapText="1" shrinkToFit="1"/>
      <protection locked="0"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 applyProtection="1">
      <alignment horizontal="right" vertical="center" wrapText="1" shrinkToFit="1"/>
      <protection locked="0"/>
    </xf>
    <xf numFmtId="0" fontId="5" fillId="33" borderId="10" xfId="0" applyFont="1" applyFill="1" applyBorder="1" applyAlignment="1" applyProtection="1">
      <alignment horizontal="right" vertical="center" wrapText="1" shrinkToFit="1"/>
      <protection locked="0"/>
    </xf>
    <xf numFmtId="3" fontId="5" fillId="0" borderId="10" xfId="0" applyNumberFormat="1" applyFont="1" applyFill="1" applyBorder="1" applyAlignment="1" applyProtection="1">
      <alignment horizontal="right"/>
      <protection locked="0"/>
    </xf>
    <xf numFmtId="0" fontId="5" fillId="33" borderId="11" xfId="0" applyFont="1" applyFill="1" applyBorder="1" applyAlignment="1" applyProtection="1">
      <alignment horizontal="right" vertical="center" wrapText="1" shrinkToFit="1"/>
      <protection locked="0"/>
    </xf>
    <xf numFmtId="3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1" xfId="0" applyNumberFormat="1" applyFont="1" applyFill="1" applyBorder="1" applyAlignment="1" applyProtection="1">
      <alignment horizontal="right"/>
      <protection locked="0"/>
    </xf>
    <xf numFmtId="3" fontId="4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10" fillId="33" borderId="0" xfId="0" applyFont="1" applyFill="1" applyBorder="1" applyAlignment="1" applyProtection="1">
      <alignment vertical="center" wrapText="1" shrinkToFit="1"/>
      <protection locked="0"/>
    </xf>
    <xf numFmtId="0" fontId="5" fillId="0" borderId="11" xfId="0" applyNumberFormat="1" applyFont="1" applyFill="1" applyBorder="1" applyAlignment="1" applyProtection="1">
      <alignment horizontal="left"/>
      <protection locked="0"/>
    </xf>
    <xf numFmtId="0" fontId="5" fillId="33" borderId="13" xfId="0" applyFont="1" applyFill="1" applyBorder="1" applyAlignment="1" applyProtection="1">
      <alignment vertical="center" wrapText="1" shrinkToFit="1"/>
      <protection locked="0"/>
    </xf>
    <xf numFmtId="3" fontId="5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3" fontId="5" fillId="0" borderId="13" xfId="0" applyNumberFormat="1" applyFont="1" applyFill="1" applyBorder="1" applyAlignment="1" applyProtection="1">
      <alignment horizontal="right"/>
      <protection locked="0"/>
    </xf>
    <xf numFmtId="0" fontId="5" fillId="33" borderId="14" xfId="0" applyFont="1" applyFill="1" applyBorder="1" applyAlignment="1" applyProtection="1">
      <alignment vertical="center" wrapText="1" shrinkToFit="1"/>
      <protection locked="0"/>
    </xf>
    <xf numFmtId="3" fontId="5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4" xfId="0" applyNumberFormat="1" applyFont="1" applyFill="1" applyBorder="1" applyAlignment="1" applyProtection="1">
      <alignment horizontal="left"/>
      <protection locked="0"/>
    </xf>
    <xf numFmtId="3" fontId="5" fillId="0" borderId="14" xfId="0" applyNumberFormat="1" applyFont="1" applyFill="1" applyBorder="1" applyAlignment="1" applyProtection="1">
      <alignment horizontal="right"/>
      <protection locked="0"/>
    </xf>
    <xf numFmtId="0" fontId="5" fillId="33" borderId="12" xfId="0" applyFont="1" applyFill="1" applyBorder="1" applyAlignment="1" applyProtection="1">
      <alignment vertical="center" wrapText="1" shrinkToFit="1"/>
      <protection locked="0"/>
    </xf>
    <xf numFmtId="3" fontId="5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2" xfId="0" applyNumberFormat="1" applyFont="1" applyFill="1" applyBorder="1" applyAlignment="1" applyProtection="1">
      <alignment horizontal="left"/>
      <protection locked="0"/>
    </xf>
    <xf numFmtId="3" fontId="5" fillId="0" borderId="12" xfId="0" applyNumberFormat="1" applyFont="1" applyFill="1" applyBorder="1" applyAlignment="1" applyProtection="1">
      <alignment horizontal="right"/>
      <protection locked="0"/>
    </xf>
    <xf numFmtId="0" fontId="5" fillId="0" borderId="13" xfId="0" applyNumberFormat="1" applyFont="1" applyFill="1" applyBorder="1" applyAlignment="1" applyProtection="1">
      <alignment horizontal="right"/>
      <protection locked="0"/>
    </xf>
    <xf numFmtId="0" fontId="11" fillId="33" borderId="12" xfId="0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Font="1" applyFill="1" applyBorder="1" applyAlignment="1" applyProtection="1">
      <alignment horizontal="left" vertical="center" wrapText="1" shrinkToFit="1"/>
      <protection locked="0"/>
    </xf>
    <xf numFmtId="0" fontId="5" fillId="33" borderId="13" xfId="0" applyFont="1" applyFill="1" applyBorder="1" applyAlignment="1" applyProtection="1">
      <alignment horizontal="left" vertical="center" wrapText="1" shrinkToFit="1"/>
      <protection locked="0"/>
    </xf>
    <xf numFmtId="0" fontId="4" fillId="33" borderId="15" xfId="0" applyFont="1" applyFill="1" applyBorder="1" applyAlignment="1" applyProtection="1">
      <alignment horizontal="center" vertical="center" wrapText="1" shrinkToFit="1"/>
      <protection locked="0"/>
    </xf>
    <xf numFmtId="0" fontId="4" fillId="33" borderId="14" xfId="0" applyFont="1" applyFill="1" applyBorder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center" vertical="top" wrapText="1" shrinkToFit="1"/>
      <protection locked="0"/>
    </xf>
    <xf numFmtId="0" fontId="4" fillId="33" borderId="0" xfId="0" applyFont="1" applyFill="1" applyAlignment="1" applyProtection="1">
      <alignment horizontal="center" vertical="top" wrapText="1" shrinkToFit="1"/>
      <protection locked="0"/>
    </xf>
    <xf numFmtId="0" fontId="4" fillId="33" borderId="12" xfId="0" applyFont="1" applyFill="1" applyBorder="1" applyAlignment="1" applyProtection="1">
      <alignment horizontal="left" vertical="center" wrapText="1" shrinkToFi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8" fillId="33" borderId="12" xfId="0" applyFont="1" applyFill="1" applyBorder="1" applyAlignment="1" applyProtection="1">
      <alignment horizontal="center" vertical="center" wrapText="1" shrinkToFit="1"/>
      <protection locked="0"/>
    </xf>
    <xf numFmtId="0" fontId="4" fillId="33" borderId="12" xfId="0" applyFont="1" applyFill="1" applyBorder="1" applyAlignment="1" applyProtection="1">
      <alignment horizontal="center" vertical="center" wrapText="1" shrinkToFit="1"/>
      <protection locked="0"/>
    </xf>
    <xf numFmtId="3" fontId="4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0" xfId="0" applyFont="1" applyFill="1" applyBorder="1" applyAlignment="1" applyProtection="1">
      <alignment horizontal="center" vertical="top" wrapText="1" shrinkToFi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showGridLines="0" tabSelected="1" zoomScalePageLayoutView="0" workbookViewId="0" topLeftCell="A1">
      <selection activeCell="A4" sqref="A4:H4"/>
    </sheetView>
  </sheetViews>
  <sheetFormatPr defaultColWidth="9.33203125" defaultRowHeight="12.75"/>
  <cols>
    <col min="1" max="1" width="15" style="1" customWidth="1"/>
    <col min="2" max="2" width="8.83203125" style="1" customWidth="1"/>
    <col min="3" max="3" width="1.83203125" style="1" customWidth="1"/>
    <col min="4" max="4" width="7" style="1" customWidth="1"/>
    <col min="5" max="5" width="72.66015625" style="1" customWidth="1"/>
    <col min="6" max="7" width="24.83203125" style="16" customWidth="1"/>
    <col min="8" max="8" width="26.83203125" style="17" customWidth="1"/>
    <col min="9" max="16384" width="9.33203125" style="1" customWidth="1"/>
  </cols>
  <sheetData>
    <row r="1" spans="1:8" ht="15" customHeight="1">
      <c r="A1" s="37" t="s">
        <v>0</v>
      </c>
      <c r="B1" s="37"/>
      <c r="C1" s="37"/>
      <c r="D1" s="37"/>
      <c r="E1" s="37"/>
      <c r="F1" s="9"/>
      <c r="G1" s="9"/>
      <c r="H1" s="9"/>
    </row>
    <row r="2" spans="1:8" ht="7.5" customHeight="1">
      <c r="A2" s="38"/>
      <c r="B2" s="38"/>
      <c r="C2" s="38"/>
      <c r="D2" s="38"/>
      <c r="E2" s="38"/>
      <c r="F2" s="38"/>
      <c r="G2" s="38"/>
      <c r="H2" s="38"/>
    </row>
    <row r="3" spans="1:8" ht="25.5" customHeight="1">
      <c r="A3" s="37" t="s">
        <v>204</v>
      </c>
      <c r="B3" s="37"/>
      <c r="C3" s="37"/>
      <c r="D3" s="37"/>
      <c r="E3" s="37"/>
      <c r="F3" s="37"/>
      <c r="G3" s="37"/>
      <c r="H3" s="37"/>
    </row>
    <row r="4" spans="1:8" ht="28.5" customHeight="1">
      <c r="A4" s="46" t="s">
        <v>262</v>
      </c>
      <c r="B4" s="46"/>
      <c r="C4" s="46"/>
      <c r="D4" s="46"/>
      <c r="E4" s="46"/>
      <c r="F4" s="46"/>
      <c r="G4" s="46"/>
      <c r="H4" s="46"/>
    </row>
    <row r="5" spans="1:8" ht="18.75" customHeight="1">
      <c r="A5" s="43" t="s">
        <v>247</v>
      </c>
      <c r="B5" s="44" t="s">
        <v>252</v>
      </c>
      <c r="C5" s="44"/>
      <c r="D5" s="44"/>
      <c r="E5" s="44"/>
      <c r="F5" s="35" t="s">
        <v>251</v>
      </c>
      <c r="G5" s="35" t="s">
        <v>250</v>
      </c>
      <c r="H5" s="45" t="s">
        <v>248</v>
      </c>
    </row>
    <row r="6" spans="1:8" ht="28.5" customHeight="1">
      <c r="A6" s="43"/>
      <c r="B6" s="44"/>
      <c r="C6" s="44"/>
      <c r="D6" s="44"/>
      <c r="E6" s="44"/>
      <c r="F6" s="36"/>
      <c r="G6" s="36"/>
      <c r="H6" s="45"/>
    </row>
    <row r="7" spans="1:8" ht="37.5" customHeight="1">
      <c r="A7" s="3" t="s">
        <v>1</v>
      </c>
      <c r="B7" s="42" t="s">
        <v>249</v>
      </c>
      <c r="C7" s="42"/>
      <c r="D7" s="42"/>
      <c r="E7" s="42"/>
      <c r="F7" s="10"/>
      <c r="G7" s="4">
        <v>500000000</v>
      </c>
      <c r="H7" s="11">
        <f>F7+G7</f>
        <v>500000000</v>
      </c>
    </row>
    <row r="8" spans="1:8" ht="37.5" customHeight="1">
      <c r="A8" s="5" t="s">
        <v>1</v>
      </c>
      <c r="B8" s="33" t="s">
        <v>2</v>
      </c>
      <c r="C8" s="33"/>
      <c r="D8" s="33"/>
      <c r="E8" s="33"/>
      <c r="F8" s="12"/>
      <c r="G8" s="6">
        <v>50000000</v>
      </c>
      <c r="H8" s="13">
        <f aca="true" t="shared" si="0" ref="H8:H71">F8+G8</f>
        <v>50000000</v>
      </c>
    </row>
    <row r="9" spans="1:8" ht="37.5" customHeight="1">
      <c r="A9" s="5" t="s">
        <v>3</v>
      </c>
      <c r="B9" s="33" t="s">
        <v>4</v>
      </c>
      <c r="C9" s="33"/>
      <c r="D9" s="33"/>
      <c r="E9" s="33"/>
      <c r="F9" s="12"/>
      <c r="G9" s="6">
        <v>897304</v>
      </c>
      <c r="H9" s="13">
        <f t="shared" si="0"/>
        <v>897304</v>
      </c>
    </row>
    <row r="10" spans="1:8" ht="37.5" customHeight="1">
      <c r="A10" s="5" t="s">
        <v>3</v>
      </c>
      <c r="B10" s="33" t="s">
        <v>5</v>
      </c>
      <c r="C10" s="33"/>
      <c r="D10" s="33"/>
      <c r="E10" s="33"/>
      <c r="F10" s="12"/>
      <c r="G10" s="6">
        <v>3180940</v>
      </c>
      <c r="H10" s="13">
        <f t="shared" si="0"/>
        <v>3180940</v>
      </c>
    </row>
    <row r="11" spans="1:8" ht="37.5" customHeight="1">
      <c r="A11" s="5" t="s">
        <v>6</v>
      </c>
      <c r="B11" s="33" t="s">
        <v>7</v>
      </c>
      <c r="C11" s="33"/>
      <c r="D11" s="33"/>
      <c r="E11" s="33"/>
      <c r="F11" s="12"/>
      <c r="G11" s="6">
        <v>100000000</v>
      </c>
      <c r="H11" s="13">
        <f t="shared" si="0"/>
        <v>100000000</v>
      </c>
    </row>
    <row r="12" spans="1:8" ht="37.5" customHeight="1">
      <c r="A12" s="5" t="s">
        <v>8</v>
      </c>
      <c r="B12" s="33" t="s">
        <v>9</v>
      </c>
      <c r="C12" s="33"/>
      <c r="D12" s="33"/>
      <c r="E12" s="33"/>
      <c r="F12" s="12"/>
      <c r="G12" s="6">
        <v>50000000</v>
      </c>
      <c r="H12" s="13">
        <f t="shared" si="0"/>
        <v>50000000</v>
      </c>
    </row>
    <row r="13" spans="1:8" ht="37.5" customHeight="1">
      <c r="A13" s="5" t="s">
        <v>10</v>
      </c>
      <c r="B13" s="33" t="s">
        <v>11</v>
      </c>
      <c r="C13" s="33"/>
      <c r="D13" s="33"/>
      <c r="E13" s="33"/>
      <c r="F13" s="12"/>
      <c r="G13" s="6">
        <v>100000000</v>
      </c>
      <c r="H13" s="13">
        <f t="shared" si="0"/>
        <v>100000000</v>
      </c>
    </row>
    <row r="14" spans="1:8" ht="37.5" customHeight="1">
      <c r="A14" s="5" t="s">
        <v>12</v>
      </c>
      <c r="B14" s="33" t="s">
        <v>13</v>
      </c>
      <c r="C14" s="33"/>
      <c r="D14" s="33"/>
      <c r="E14" s="33"/>
      <c r="F14" s="6">
        <v>1000000</v>
      </c>
      <c r="G14" s="12"/>
      <c r="H14" s="13">
        <f t="shared" si="0"/>
        <v>1000000</v>
      </c>
    </row>
    <row r="15" spans="1:8" ht="37.5" customHeight="1">
      <c r="A15" s="5" t="s">
        <v>14</v>
      </c>
      <c r="B15" s="33" t="s">
        <v>15</v>
      </c>
      <c r="C15" s="33"/>
      <c r="D15" s="33"/>
      <c r="E15" s="33"/>
      <c r="F15" s="6">
        <v>4660000</v>
      </c>
      <c r="G15" s="12"/>
      <c r="H15" s="13">
        <f t="shared" si="0"/>
        <v>4660000</v>
      </c>
    </row>
    <row r="16" spans="1:8" ht="37.5" customHeight="1">
      <c r="A16" s="5" t="s">
        <v>16</v>
      </c>
      <c r="B16" s="33" t="s">
        <v>17</v>
      </c>
      <c r="C16" s="33"/>
      <c r="D16" s="33"/>
      <c r="E16" s="33"/>
      <c r="F16" s="12"/>
      <c r="G16" s="6">
        <v>250000000</v>
      </c>
      <c r="H16" s="13">
        <f t="shared" si="0"/>
        <v>250000000</v>
      </c>
    </row>
    <row r="17" spans="1:8" ht="37.5" customHeight="1">
      <c r="A17" s="5" t="s">
        <v>18</v>
      </c>
      <c r="B17" s="33" t="s">
        <v>19</v>
      </c>
      <c r="C17" s="33"/>
      <c r="D17" s="33"/>
      <c r="E17" s="33"/>
      <c r="F17" s="6">
        <v>3130000</v>
      </c>
      <c r="G17" s="12"/>
      <c r="H17" s="13">
        <f t="shared" si="0"/>
        <v>3130000</v>
      </c>
    </row>
    <row r="18" spans="1:8" ht="37.5" customHeight="1">
      <c r="A18" s="5" t="s">
        <v>20</v>
      </c>
      <c r="B18" s="33" t="s">
        <v>21</v>
      </c>
      <c r="C18" s="33"/>
      <c r="D18" s="33"/>
      <c r="E18" s="33"/>
      <c r="F18" s="12"/>
      <c r="G18" s="6">
        <v>400000000</v>
      </c>
      <c r="H18" s="13">
        <f t="shared" si="0"/>
        <v>400000000</v>
      </c>
    </row>
    <row r="19" spans="1:8" ht="37.5" customHeight="1">
      <c r="A19" s="5" t="s">
        <v>22</v>
      </c>
      <c r="B19" s="33" t="s">
        <v>23</v>
      </c>
      <c r="C19" s="33"/>
      <c r="D19" s="33"/>
      <c r="E19" s="33"/>
      <c r="F19" s="12"/>
      <c r="G19" s="6">
        <v>1355900</v>
      </c>
      <c r="H19" s="13">
        <f t="shared" si="0"/>
        <v>1355900</v>
      </c>
    </row>
    <row r="20" spans="1:8" ht="37.5" customHeight="1">
      <c r="A20" s="5" t="s">
        <v>24</v>
      </c>
      <c r="B20" s="33" t="s">
        <v>25</v>
      </c>
      <c r="C20" s="33"/>
      <c r="D20" s="33"/>
      <c r="E20" s="33"/>
      <c r="F20" s="6">
        <v>8546000</v>
      </c>
      <c r="G20" s="12"/>
      <c r="H20" s="13">
        <f t="shared" si="0"/>
        <v>8546000</v>
      </c>
    </row>
    <row r="21" spans="1:8" ht="39.75" customHeight="1">
      <c r="A21" s="5" t="s">
        <v>24</v>
      </c>
      <c r="B21" s="33" t="s">
        <v>26</v>
      </c>
      <c r="C21" s="33"/>
      <c r="D21" s="33"/>
      <c r="E21" s="33"/>
      <c r="F21" s="12"/>
      <c r="G21" s="6">
        <v>200000000</v>
      </c>
      <c r="H21" s="13">
        <f t="shared" si="0"/>
        <v>200000000</v>
      </c>
    </row>
    <row r="22" spans="1:8" ht="39.75" customHeight="1">
      <c r="A22" s="5" t="s">
        <v>24</v>
      </c>
      <c r="B22" s="33" t="s">
        <v>27</v>
      </c>
      <c r="C22" s="33"/>
      <c r="D22" s="33"/>
      <c r="E22" s="33"/>
      <c r="F22" s="12"/>
      <c r="G22" s="6">
        <v>14016899</v>
      </c>
      <c r="H22" s="13">
        <f t="shared" si="0"/>
        <v>14016899</v>
      </c>
    </row>
    <row r="23" spans="1:8" ht="27" customHeight="1">
      <c r="A23" s="5" t="s">
        <v>28</v>
      </c>
      <c r="B23" s="33" t="s">
        <v>29</v>
      </c>
      <c r="C23" s="33"/>
      <c r="D23" s="33"/>
      <c r="E23" s="33"/>
      <c r="F23" s="6">
        <v>10143000</v>
      </c>
      <c r="G23" s="12"/>
      <c r="H23" s="13">
        <f t="shared" si="0"/>
        <v>10143000</v>
      </c>
    </row>
    <row r="24" spans="1:8" ht="39.75" customHeight="1">
      <c r="A24" s="5" t="s">
        <v>28</v>
      </c>
      <c r="B24" s="33" t="s">
        <v>30</v>
      </c>
      <c r="C24" s="33"/>
      <c r="D24" s="33"/>
      <c r="E24" s="33"/>
      <c r="F24" s="12"/>
      <c r="G24" s="6">
        <v>10000000</v>
      </c>
      <c r="H24" s="13">
        <f t="shared" si="0"/>
        <v>10000000</v>
      </c>
    </row>
    <row r="25" spans="1:8" ht="27" customHeight="1">
      <c r="A25" s="5" t="s">
        <v>31</v>
      </c>
      <c r="B25" s="33" t="s">
        <v>32</v>
      </c>
      <c r="C25" s="33"/>
      <c r="D25" s="33"/>
      <c r="E25" s="33"/>
      <c r="F25" s="6">
        <v>5133000</v>
      </c>
      <c r="G25" s="12"/>
      <c r="H25" s="13">
        <f t="shared" si="0"/>
        <v>5133000</v>
      </c>
    </row>
    <row r="26" spans="1:8" ht="39.75" customHeight="1">
      <c r="A26" s="5" t="s">
        <v>31</v>
      </c>
      <c r="B26" s="33" t="s">
        <v>33</v>
      </c>
      <c r="C26" s="33"/>
      <c r="D26" s="33"/>
      <c r="E26" s="33"/>
      <c r="F26" s="6">
        <v>1900000</v>
      </c>
      <c r="G26" s="12"/>
      <c r="H26" s="13">
        <f t="shared" si="0"/>
        <v>1900000</v>
      </c>
    </row>
    <row r="27" spans="1:8" ht="39.75" customHeight="1">
      <c r="A27" s="5" t="s">
        <v>31</v>
      </c>
      <c r="B27" s="33" t="s">
        <v>34</v>
      </c>
      <c r="C27" s="33"/>
      <c r="D27" s="33"/>
      <c r="E27" s="33"/>
      <c r="F27" s="12"/>
      <c r="G27" s="6">
        <v>9101000</v>
      </c>
      <c r="H27" s="13">
        <f t="shared" si="0"/>
        <v>9101000</v>
      </c>
    </row>
    <row r="28" spans="1:8" ht="39.75" customHeight="1">
      <c r="A28" s="5" t="s">
        <v>31</v>
      </c>
      <c r="B28" s="33" t="s">
        <v>35</v>
      </c>
      <c r="C28" s="33"/>
      <c r="D28" s="33"/>
      <c r="E28" s="33"/>
      <c r="F28" s="12"/>
      <c r="G28" s="6">
        <v>4989000</v>
      </c>
      <c r="H28" s="13">
        <f t="shared" si="0"/>
        <v>4989000</v>
      </c>
    </row>
    <row r="29" spans="1:8" ht="39.75" customHeight="1">
      <c r="A29" s="5" t="s">
        <v>31</v>
      </c>
      <c r="B29" s="33" t="s">
        <v>36</v>
      </c>
      <c r="C29" s="33"/>
      <c r="D29" s="33"/>
      <c r="E29" s="33"/>
      <c r="F29" s="12"/>
      <c r="G29" s="6">
        <v>37795000</v>
      </c>
      <c r="H29" s="13">
        <f t="shared" si="0"/>
        <v>37795000</v>
      </c>
    </row>
    <row r="30" spans="1:8" ht="39.75" customHeight="1">
      <c r="A30" s="5" t="s">
        <v>37</v>
      </c>
      <c r="B30" s="33" t="s">
        <v>38</v>
      </c>
      <c r="C30" s="33"/>
      <c r="D30" s="33"/>
      <c r="E30" s="33"/>
      <c r="F30" s="12"/>
      <c r="G30" s="6">
        <v>2650000</v>
      </c>
      <c r="H30" s="13">
        <f t="shared" si="0"/>
        <v>2650000</v>
      </c>
    </row>
    <row r="31" spans="1:8" ht="39.75" customHeight="1">
      <c r="A31" s="5" t="s">
        <v>37</v>
      </c>
      <c r="B31" s="33" t="s">
        <v>39</v>
      </c>
      <c r="C31" s="33"/>
      <c r="D31" s="33"/>
      <c r="E31" s="33"/>
      <c r="F31" s="12"/>
      <c r="G31" s="6">
        <v>11072115</v>
      </c>
      <c r="H31" s="13">
        <f t="shared" si="0"/>
        <v>11072115</v>
      </c>
    </row>
    <row r="32" spans="1:8" ht="37.5">
      <c r="A32" s="5" t="s">
        <v>40</v>
      </c>
      <c r="B32" s="33" t="s">
        <v>41</v>
      </c>
      <c r="C32" s="33"/>
      <c r="D32" s="33"/>
      <c r="E32" s="33"/>
      <c r="F32" s="6">
        <v>3000000</v>
      </c>
      <c r="G32" s="12"/>
      <c r="H32" s="13">
        <f t="shared" si="0"/>
        <v>3000000</v>
      </c>
    </row>
    <row r="33" spans="1:8" ht="39.75" customHeight="1">
      <c r="A33" s="5" t="s">
        <v>40</v>
      </c>
      <c r="B33" s="33" t="s">
        <v>42</v>
      </c>
      <c r="C33" s="33"/>
      <c r="D33" s="33"/>
      <c r="E33" s="33"/>
      <c r="F33" s="12"/>
      <c r="G33" s="6">
        <v>13733564</v>
      </c>
      <c r="H33" s="13">
        <f t="shared" si="0"/>
        <v>13733564</v>
      </c>
    </row>
    <row r="34" spans="1:8" ht="39.75" customHeight="1">
      <c r="A34" s="5" t="s">
        <v>40</v>
      </c>
      <c r="B34" s="33" t="s">
        <v>43</v>
      </c>
      <c r="C34" s="33"/>
      <c r="D34" s="33"/>
      <c r="E34" s="33"/>
      <c r="F34" s="12"/>
      <c r="G34" s="6">
        <v>620000</v>
      </c>
      <c r="H34" s="13">
        <f t="shared" si="0"/>
        <v>620000</v>
      </c>
    </row>
    <row r="35" spans="1:8" ht="39.75" customHeight="1">
      <c r="A35" s="5" t="s">
        <v>44</v>
      </c>
      <c r="B35" s="33" t="s">
        <v>45</v>
      </c>
      <c r="C35" s="33"/>
      <c r="D35" s="33"/>
      <c r="E35" s="33"/>
      <c r="F35" s="6">
        <v>5223000</v>
      </c>
      <c r="G35" s="12"/>
      <c r="H35" s="13">
        <f t="shared" si="0"/>
        <v>5223000</v>
      </c>
    </row>
    <row r="36" spans="1:8" ht="39.75" customHeight="1">
      <c r="A36" s="5" t="s">
        <v>44</v>
      </c>
      <c r="B36" s="33" t="s">
        <v>46</v>
      </c>
      <c r="C36" s="33"/>
      <c r="D36" s="33"/>
      <c r="E36" s="33"/>
      <c r="F36" s="6">
        <v>5621000</v>
      </c>
      <c r="G36" s="12"/>
      <c r="H36" s="13">
        <f t="shared" si="0"/>
        <v>5621000</v>
      </c>
    </row>
    <row r="37" spans="1:8" ht="39.75" customHeight="1">
      <c r="A37" s="5" t="s">
        <v>44</v>
      </c>
      <c r="B37" s="33" t="s">
        <v>47</v>
      </c>
      <c r="C37" s="33"/>
      <c r="D37" s="33"/>
      <c r="E37" s="33"/>
      <c r="F37" s="6">
        <v>24602742</v>
      </c>
      <c r="G37" s="12"/>
      <c r="H37" s="13">
        <f t="shared" si="0"/>
        <v>24602742</v>
      </c>
    </row>
    <row r="38" spans="1:8" ht="39.75" customHeight="1">
      <c r="A38" s="5" t="s">
        <v>44</v>
      </c>
      <c r="B38" s="33" t="s">
        <v>48</v>
      </c>
      <c r="C38" s="33"/>
      <c r="D38" s="33"/>
      <c r="E38" s="33"/>
      <c r="F38" s="6">
        <v>2000000</v>
      </c>
      <c r="G38" s="12"/>
      <c r="H38" s="13">
        <f t="shared" si="0"/>
        <v>2000000</v>
      </c>
    </row>
    <row r="39" spans="1:8" ht="39.75" customHeight="1">
      <c r="A39" s="5" t="s">
        <v>49</v>
      </c>
      <c r="B39" s="33" t="s">
        <v>50</v>
      </c>
      <c r="C39" s="33"/>
      <c r="D39" s="33"/>
      <c r="E39" s="33"/>
      <c r="F39" s="6">
        <v>1880000</v>
      </c>
      <c r="G39" s="12"/>
      <c r="H39" s="13">
        <f t="shared" si="0"/>
        <v>1880000</v>
      </c>
    </row>
    <row r="40" spans="1:8" ht="39.75" customHeight="1">
      <c r="A40" s="5" t="s">
        <v>49</v>
      </c>
      <c r="B40" s="33" t="s">
        <v>51</v>
      </c>
      <c r="C40" s="33"/>
      <c r="D40" s="33"/>
      <c r="E40" s="33"/>
      <c r="F40" s="6">
        <v>2515000</v>
      </c>
      <c r="G40" s="12"/>
      <c r="H40" s="13">
        <f t="shared" si="0"/>
        <v>2515000</v>
      </c>
    </row>
    <row r="41" spans="1:8" ht="39.75" customHeight="1">
      <c r="A41" s="5" t="s">
        <v>52</v>
      </c>
      <c r="B41" s="33" t="s">
        <v>53</v>
      </c>
      <c r="C41" s="33"/>
      <c r="D41" s="33"/>
      <c r="E41" s="33"/>
      <c r="F41" s="6">
        <v>2520000</v>
      </c>
      <c r="G41" s="12"/>
      <c r="H41" s="13">
        <f t="shared" si="0"/>
        <v>2520000</v>
      </c>
    </row>
    <row r="42" spans="1:8" ht="39.75" customHeight="1">
      <c r="A42" s="5" t="s">
        <v>52</v>
      </c>
      <c r="B42" s="33" t="s">
        <v>54</v>
      </c>
      <c r="C42" s="33"/>
      <c r="D42" s="33"/>
      <c r="E42" s="33"/>
      <c r="F42" s="12"/>
      <c r="G42" s="6">
        <v>9997747</v>
      </c>
      <c r="H42" s="13">
        <f t="shared" si="0"/>
        <v>9997747</v>
      </c>
    </row>
    <row r="43" spans="1:8" ht="27" customHeight="1">
      <c r="A43" s="5" t="s">
        <v>52</v>
      </c>
      <c r="B43" s="33" t="s">
        <v>55</v>
      </c>
      <c r="C43" s="33"/>
      <c r="D43" s="33"/>
      <c r="E43" s="33"/>
      <c r="F43" s="12"/>
      <c r="G43" s="6">
        <v>12751347</v>
      </c>
      <c r="H43" s="13">
        <f t="shared" si="0"/>
        <v>12751347</v>
      </c>
    </row>
    <row r="44" spans="1:8" ht="34.5" customHeight="1">
      <c r="A44" s="5" t="s">
        <v>56</v>
      </c>
      <c r="B44" s="33" t="s">
        <v>57</v>
      </c>
      <c r="C44" s="33"/>
      <c r="D44" s="33"/>
      <c r="E44" s="33"/>
      <c r="F44" s="6">
        <v>6761000</v>
      </c>
      <c r="G44" s="12"/>
      <c r="H44" s="13">
        <f t="shared" si="0"/>
        <v>6761000</v>
      </c>
    </row>
    <row r="45" spans="1:8" ht="39" customHeight="1">
      <c r="A45" s="5" t="s">
        <v>56</v>
      </c>
      <c r="B45" s="33" t="s">
        <v>58</v>
      </c>
      <c r="C45" s="33"/>
      <c r="D45" s="33"/>
      <c r="E45" s="33"/>
      <c r="F45" s="6">
        <v>4537000</v>
      </c>
      <c r="G45" s="12"/>
      <c r="H45" s="13">
        <f t="shared" si="0"/>
        <v>4537000</v>
      </c>
    </row>
    <row r="46" spans="1:8" ht="39" customHeight="1">
      <c r="A46" s="5" t="s">
        <v>56</v>
      </c>
      <c r="B46" s="33" t="s">
        <v>59</v>
      </c>
      <c r="C46" s="33"/>
      <c r="D46" s="33"/>
      <c r="E46" s="33"/>
      <c r="F46" s="6">
        <v>1000000</v>
      </c>
      <c r="G46" s="12"/>
      <c r="H46" s="13">
        <f t="shared" si="0"/>
        <v>1000000</v>
      </c>
    </row>
    <row r="47" spans="1:8" ht="39" customHeight="1">
      <c r="A47" s="5" t="s">
        <v>56</v>
      </c>
      <c r="B47" s="33" t="s">
        <v>60</v>
      </c>
      <c r="C47" s="33"/>
      <c r="D47" s="33"/>
      <c r="E47" s="33"/>
      <c r="F47" s="6">
        <v>3022000</v>
      </c>
      <c r="G47" s="12"/>
      <c r="H47" s="13">
        <f t="shared" si="0"/>
        <v>3022000</v>
      </c>
    </row>
    <row r="48" spans="1:8" ht="39" customHeight="1">
      <c r="A48" s="5" t="s">
        <v>56</v>
      </c>
      <c r="B48" s="33" t="s">
        <v>61</v>
      </c>
      <c r="C48" s="33"/>
      <c r="D48" s="33"/>
      <c r="E48" s="33"/>
      <c r="F48" s="6">
        <v>3255000</v>
      </c>
      <c r="G48" s="12"/>
      <c r="H48" s="13">
        <f t="shared" si="0"/>
        <v>3255000</v>
      </c>
    </row>
    <row r="49" spans="1:8" ht="39" customHeight="1">
      <c r="A49" s="5" t="s">
        <v>62</v>
      </c>
      <c r="B49" s="33" t="s">
        <v>63</v>
      </c>
      <c r="C49" s="33"/>
      <c r="D49" s="33"/>
      <c r="E49" s="33"/>
      <c r="F49" s="6">
        <v>6700000</v>
      </c>
      <c r="G49" s="12"/>
      <c r="H49" s="13">
        <f t="shared" si="0"/>
        <v>6700000</v>
      </c>
    </row>
    <row r="50" spans="1:8" ht="39" customHeight="1">
      <c r="A50" s="5" t="s">
        <v>64</v>
      </c>
      <c r="B50" s="33" t="s">
        <v>65</v>
      </c>
      <c r="C50" s="33"/>
      <c r="D50" s="33"/>
      <c r="E50" s="33"/>
      <c r="F50" s="6">
        <v>2200000</v>
      </c>
      <c r="G50" s="12"/>
      <c r="H50" s="13">
        <f t="shared" si="0"/>
        <v>2200000</v>
      </c>
    </row>
    <row r="51" spans="1:8" ht="39" customHeight="1">
      <c r="A51" s="5" t="s">
        <v>64</v>
      </c>
      <c r="B51" s="33" t="s">
        <v>66</v>
      </c>
      <c r="C51" s="33"/>
      <c r="D51" s="33"/>
      <c r="E51" s="33"/>
      <c r="F51" s="6">
        <v>5762000</v>
      </c>
      <c r="G51" s="12"/>
      <c r="H51" s="13">
        <f t="shared" si="0"/>
        <v>5762000</v>
      </c>
    </row>
    <row r="52" spans="1:8" ht="39" customHeight="1">
      <c r="A52" s="5" t="s">
        <v>64</v>
      </c>
      <c r="B52" s="33" t="s">
        <v>67</v>
      </c>
      <c r="C52" s="33"/>
      <c r="D52" s="33"/>
      <c r="E52" s="33"/>
      <c r="F52" s="6">
        <v>36535000</v>
      </c>
      <c r="G52" s="12"/>
      <c r="H52" s="13">
        <f t="shared" si="0"/>
        <v>36535000</v>
      </c>
    </row>
    <row r="53" spans="1:8" ht="39" customHeight="1">
      <c r="A53" s="5" t="s">
        <v>64</v>
      </c>
      <c r="B53" s="33" t="s">
        <v>68</v>
      </c>
      <c r="C53" s="33"/>
      <c r="D53" s="33"/>
      <c r="E53" s="33"/>
      <c r="F53" s="14"/>
      <c r="G53" s="6">
        <v>2454000</v>
      </c>
      <c r="H53" s="13">
        <f t="shared" si="0"/>
        <v>2454000</v>
      </c>
    </row>
    <row r="54" spans="1:8" ht="39.75" customHeight="1">
      <c r="A54" s="5" t="s">
        <v>69</v>
      </c>
      <c r="B54" s="33" t="s">
        <v>70</v>
      </c>
      <c r="C54" s="33"/>
      <c r="D54" s="33"/>
      <c r="E54" s="33"/>
      <c r="F54" s="6">
        <v>3503000</v>
      </c>
      <c r="G54" s="14"/>
      <c r="H54" s="13">
        <f t="shared" si="0"/>
        <v>3503000</v>
      </c>
    </row>
    <row r="55" spans="1:8" ht="52.5" customHeight="1">
      <c r="A55" s="5" t="s">
        <v>69</v>
      </c>
      <c r="B55" s="33" t="s">
        <v>71</v>
      </c>
      <c r="C55" s="33"/>
      <c r="D55" s="33"/>
      <c r="E55" s="33"/>
      <c r="F55" s="6">
        <v>3000000</v>
      </c>
      <c r="G55" s="12"/>
      <c r="H55" s="13">
        <f t="shared" si="0"/>
        <v>3000000</v>
      </c>
    </row>
    <row r="56" spans="1:8" ht="39.75" customHeight="1">
      <c r="A56" s="5" t="s">
        <v>69</v>
      </c>
      <c r="B56" s="33" t="s">
        <v>72</v>
      </c>
      <c r="C56" s="33"/>
      <c r="D56" s="33"/>
      <c r="E56" s="33"/>
      <c r="F56" s="6">
        <v>6192000</v>
      </c>
      <c r="G56" s="12"/>
      <c r="H56" s="13">
        <f t="shared" si="0"/>
        <v>6192000</v>
      </c>
    </row>
    <row r="57" spans="1:8" ht="39.75" customHeight="1">
      <c r="A57" s="5" t="s">
        <v>69</v>
      </c>
      <c r="B57" s="33" t="s">
        <v>73</v>
      </c>
      <c r="C57" s="33"/>
      <c r="D57" s="33"/>
      <c r="E57" s="33"/>
      <c r="F57" s="6">
        <v>5754000</v>
      </c>
      <c r="G57" s="12"/>
      <c r="H57" s="13">
        <f t="shared" si="0"/>
        <v>5754000</v>
      </c>
    </row>
    <row r="58" spans="1:8" ht="39.75" customHeight="1">
      <c r="A58" s="5" t="s">
        <v>74</v>
      </c>
      <c r="B58" s="33" t="s">
        <v>75</v>
      </c>
      <c r="C58" s="33"/>
      <c r="D58" s="33"/>
      <c r="E58" s="33"/>
      <c r="F58" s="6">
        <v>5320000</v>
      </c>
      <c r="G58" s="12"/>
      <c r="H58" s="13">
        <f t="shared" si="0"/>
        <v>5320000</v>
      </c>
    </row>
    <row r="59" spans="1:8" ht="39.75" customHeight="1">
      <c r="A59" s="5" t="s">
        <v>74</v>
      </c>
      <c r="B59" s="33" t="s">
        <v>76</v>
      </c>
      <c r="C59" s="33"/>
      <c r="D59" s="33"/>
      <c r="E59" s="33"/>
      <c r="F59" s="6">
        <v>1626000</v>
      </c>
      <c r="G59" s="12"/>
      <c r="H59" s="13">
        <f t="shared" si="0"/>
        <v>1626000</v>
      </c>
    </row>
    <row r="60" spans="1:8" ht="39.75" customHeight="1">
      <c r="A60" s="5" t="s">
        <v>74</v>
      </c>
      <c r="B60" s="33" t="s">
        <v>77</v>
      </c>
      <c r="C60" s="33"/>
      <c r="D60" s="33"/>
      <c r="E60" s="33"/>
      <c r="F60" s="6">
        <v>5800000</v>
      </c>
      <c r="G60" s="12"/>
      <c r="H60" s="13">
        <f t="shared" si="0"/>
        <v>5800000</v>
      </c>
    </row>
    <row r="61" spans="1:8" ht="39.75" customHeight="1">
      <c r="A61" s="5" t="s">
        <v>74</v>
      </c>
      <c r="B61" s="33" t="s">
        <v>78</v>
      </c>
      <c r="C61" s="33"/>
      <c r="D61" s="33"/>
      <c r="E61" s="33"/>
      <c r="F61" s="6">
        <v>13029314</v>
      </c>
      <c r="G61" s="14"/>
      <c r="H61" s="13">
        <f t="shared" si="0"/>
        <v>13029314</v>
      </c>
    </row>
    <row r="62" spans="1:8" ht="39.75" customHeight="1">
      <c r="A62" s="5" t="s">
        <v>74</v>
      </c>
      <c r="B62" s="33" t="s">
        <v>78</v>
      </c>
      <c r="C62" s="33"/>
      <c r="D62" s="33"/>
      <c r="E62" s="33"/>
      <c r="F62" s="6">
        <v>12508260</v>
      </c>
      <c r="G62" s="14"/>
      <c r="H62" s="13">
        <f t="shared" si="0"/>
        <v>12508260</v>
      </c>
    </row>
    <row r="63" spans="1:8" ht="31.5" customHeight="1">
      <c r="A63" s="5" t="s">
        <v>79</v>
      </c>
      <c r="B63" s="33" t="s">
        <v>80</v>
      </c>
      <c r="C63" s="33"/>
      <c r="D63" s="33"/>
      <c r="E63" s="33"/>
      <c r="F63" s="6">
        <v>2512000</v>
      </c>
      <c r="G63" s="14"/>
      <c r="H63" s="13">
        <f t="shared" si="0"/>
        <v>2512000</v>
      </c>
    </row>
    <row r="64" spans="1:8" ht="27" customHeight="1">
      <c r="A64" s="5" t="s">
        <v>81</v>
      </c>
      <c r="B64" s="33" t="s">
        <v>82</v>
      </c>
      <c r="C64" s="33"/>
      <c r="D64" s="33"/>
      <c r="E64" s="33"/>
      <c r="F64" s="6">
        <v>1350000</v>
      </c>
      <c r="G64" s="14"/>
      <c r="H64" s="13">
        <f t="shared" si="0"/>
        <v>1350000</v>
      </c>
    </row>
    <row r="65" spans="1:8" ht="39.75" customHeight="1">
      <c r="A65" s="5" t="s">
        <v>81</v>
      </c>
      <c r="B65" s="33" t="s">
        <v>83</v>
      </c>
      <c r="C65" s="33"/>
      <c r="D65" s="33"/>
      <c r="E65" s="33"/>
      <c r="F65" s="6">
        <v>12985000</v>
      </c>
      <c r="G65" s="14"/>
      <c r="H65" s="13">
        <f t="shared" si="0"/>
        <v>12985000</v>
      </c>
    </row>
    <row r="66" spans="1:8" ht="39.75" customHeight="1">
      <c r="A66" s="5" t="s">
        <v>81</v>
      </c>
      <c r="B66" s="33" t="s">
        <v>84</v>
      </c>
      <c r="C66" s="33"/>
      <c r="D66" s="33"/>
      <c r="E66" s="33"/>
      <c r="F66" s="12"/>
      <c r="G66" s="6">
        <v>10561545</v>
      </c>
      <c r="H66" s="13">
        <f t="shared" si="0"/>
        <v>10561545</v>
      </c>
    </row>
    <row r="67" spans="1:8" ht="39.75" customHeight="1">
      <c r="A67" s="5" t="s">
        <v>85</v>
      </c>
      <c r="B67" s="33" t="s">
        <v>86</v>
      </c>
      <c r="C67" s="33"/>
      <c r="D67" s="33"/>
      <c r="E67" s="33"/>
      <c r="F67" s="6">
        <v>7511000</v>
      </c>
      <c r="G67" s="12"/>
      <c r="H67" s="13">
        <f t="shared" si="0"/>
        <v>7511000</v>
      </c>
    </row>
    <row r="68" spans="1:8" ht="39.75" customHeight="1">
      <c r="A68" s="5" t="s">
        <v>87</v>
      </c>
      <c r="B68" s="33" t="s">
        <v>88</v>
      </c>
      <c r="C68" s="33"/>
      <c r="D68" s="33"/>
      <c r="E68" s="33"/>
      <c r="F68" s="6">
        <v>10520866</v>
      </c>
      <c r="G68" s="12"/>
      <c r="H68" s="13">
        <f t="shared" si="0"/>
        <v>10520866</v>
      </c>
    </row>
    <row r="69" spans="1:8" ht="34.5" customHeight="1">
      <c r="A69" s="5" t="s">
        <v>87</v>
      </c>
      <c r="B69" s="33" t="s">
        <v>89</v>
      </c>
      <c r="C69" s="33"/>
      <c r="D69" s="33"/>
      <c r="E69" s="33"/>
      <c r="F69" s="6">
        <v>950000</v>
      </c>
      <c r="G69" s="12"/>
      <c r="H69" s="13">
        <f t="shared" si="0"/>
        <v>950000</v>
      </c>
    </row>
    <row r="70" spans="1:8" ht="39.75" customHeight="1">
      <c r="A70" s="5" t="s">
        <v>87</v>
      </c>
      <c r="B70" s="33" t="s">
        <v>90</v>
      </c>
      <c r="C70" s="33"/>
      <c r="D70" s="33"/>
      <c r="E70" s="33"/>
      <c r="F70" s="6">
        <v>2028000</v>
      </c>
      <c r="G70" s="12"/>
      <c r="H70" s="13">
        <f t="shared" si="0"/>
        <v>2028000</v>
      </c>
    </row>
    <row r="71" spans="1:8" ht="40.5" customHeight="1">
      <c r="A71" s="5" t="s">
        <v>91</v>
      </c>
      <c r="B71" s="33" t="s">
        <v>92</v>
      </c>
      <c r="C71" s="33"/>
      <c r="D71" s="33"/>
      <c r="E71" s="33"/>
      <c r="F71" s="6">
        <v>6562000</v>
      </c>
      <c r="G71" s="12"/>
      <c r="H71" s="13">
        <f t="shared" si="0"/>
        <v>6562000</v>
      </c>
    </row>
    <row r="72" spans="1:8" ht="39.75" customHeight="1">
      <c r="A72" s="5" t="s">
        <v>93</v>
      </c>
      <c r="B72" s="33" t="s">
        <v>94</v>
      </c>
      <c r="C72" s="33"/>
      <c r="D72" s="33"/>
      <c r="E72" s="33"/>
      <c r="F72" s="12"/>
      <c r="G72" s="6">
        <v>11307192</v>
      </c>
      <c r="H72" s="13">
        <f aca="true" t="shared" si="1" ref="H72:H135">F72+G72</f>
        <v>11307192</v>
      </c>
    </row>
    <row r="73" spans="1:8" ht="39.75" customHeight="1">
      <c r="A73" s="5" t="s">
        <v>95</v>
      </c>
      <c r="B73" s="33" t="s">
        <v>96</v>
      </c>
      <c r="C73" s="33"/>
      <c r="D73" s="33"/>
      <c r="E73" s="33"/>
      <c r="F73" s="12"/>
      <c r="G73" s="6">
        <v>19564187</v>
      </c>
      <c r="H73" s="13">
        <f t="shared" si="1"/>
        <v>19564187</v>
      </c>
    </row>
    <row r="74" spans="1:8" ht="27" customHeight="1">
      <c r="A74" s="5" t="s">
        <v>95</v>
      </c>
      <c r="B74" s="33" t="s">
        <v>97</v>
      </c>
      <c r="C74" s="33"/>
      <c r="D74" s="33"/>
      <c r="E74" s="33"/>
      <c r="F74" s="12"/>
      <c r="G74" s="6">
        <v>18600000</v>
      </c>
      <c r="H74" s="13">
        <f t="shared" si="1"/>
        <v>18600000</v>
      </c>
    </row>
    <row r="75" spans="1:8" ht="39.75" customHeight="1">
      <c r="A75" s="5" t="s">
        <v>98</v>
      </c>
      <c r="B75" s="33" t="s">
        <v>99</v>
      </c>
      <c r="C75" s="33"/>
      <c r="D75" s="33"/>
      <c r="E75" s="33"/>
      <c r="F75" s="12"/>
      <c r="G75" s="6">
        <v>8166065</v>
      </c>
      <c r="H75" s="13">
        <f t="shared" si="1"/>
        <v>8166065</v>
      </c>
    </row>
    <row r="76" spans="1:8" ht="39.75" customHeight="1">
      <c r="A76" s="5" t="s">
        <v>98</v>
      </c>
      <c r="B76" s="33" t="s">
        <v>100</v>
      </c>
      <c r="C76" s="33"/>
      <c r="D76" s="33"/>
      <c r="E76" s="33"/>
      <c r="F76" s="6">
        <v>10569628</v>
      </c>
      <c r="G76" s="12"/>
      <c r="H76" s="13">
        <f t="shared" si="1"/>
        <v>10569628</v>
      </c>
    </row>
    <row r="77" spans="1:8" ht="39.75" customHeight="1">
      <c r="A77" s="5" t="s">
        <v>101</v>
      </c>
      <c r="B77" s="33" t="s">
        <v>102</v>
      </c>
      <c r="C77" s="33"/>
      <c r="D77" s="33"/>
      <c r="E77" s="33"/>
      <c r="F77" s="6">
        <v>1757000</v>
      </c>
      <c r="G77" s="12"/>
      <c r="H77" s="13">
        <f t="shared" si="1"/>
        <v>1757000</v>
      </c>
    </row>
    <row r="78" spans="1:8" ht="38.25" customHeight="1">
      <c r="A78" s="5" t="s">
        <v>101</v>
      </c>
      <c r="B78" s="33" t="s">
        <v>103</v>
      </c>
      <c r="C78" s="33"/>
      <c r="D78" s="33"/>
      <c r="E78" s="33"/>
      <c r="F78" s="6">
        <v>4895000</v>
      </c>
      <c r="G78" s="12"/>
      <c r="H78" s="13">
        <f t="shared" si="1"/>
        <v>4895000</v>
      </c>
    </row>
    <row r="79" spans="1:8" ht="39.75" customHeight="1">
      <c r="A79" s="5" t="s">
        <v>101</v>
      </c>
      <c r="B79" s="33" t="s">
        <v>104</v>
      </c>
      <c r="C79" s="33"/>
      <c r="D79" s="33"/>
      <c r="E79" s="33"/>
      <c r="F79" s="12"/>
      <c r="G79" s="6">
        <v>6893000</v>
      </c>
      <c r="H79" s="13">
        <f t="shared" si="1"/>
        <v>6893000</v>
      </c>
    </row>
    <row r="80" spans="1:8" ht="39.75" customHeight="1">
      <c r="A80" s="5" t="s">
        <v>101</v>
      </c>
      <c r="B80" s="33" t="s">
        <v>105</v>
      </c>
      <c r="C80" s="33"/>
      <c r="D80" s="33"/>
      <c r="E80" s="33"/>
      <c r="F80" s="12"/>
      <c r="G80" s="6">
        <v>33807061</v>
      </c>
      <c r="H80" s="13">
        <f t="shared" si="1"/>
        <v>33807061</v>
      </c>
    </row>
    <row r="81" spans="1:8" ht="39.75" customHeight="1">
      <c r="A81" s="5" t="s">
        <v>101</v>
      </c>
      <c r="B81" s="33" t="s">
        <v>106</v>
      </c>
      <c r="C81" s="33"/>
      <c r="D81" s="33"/>
      <c r="E81" s="33"/>
      <c r="F81" s="12"/>
      <c r="G81" s="6">
        <v>16226000</v>
      </c>
      <c r="H81" s="13">
        <f t="shared" si="1"/>
        <v>16226000</v>
      </c>
    </row>
    <row r="82" spans="1:8" ht="39.75" customHeight="1">
      <c r="A82" s="5" t="s">
        <v>107</v>
      </c>
      <c r="B82" s="33" t="s">
        <v>108</v>
      </c>
      <c r="C82" s="33"/>
      <c r="D82" s="33"/>
      <c r="E82" s="33"/>
      <c r="F82" s="6">
        <v>4182249</v>
      </c>
      <c r="G82" s="12"/>
      <c r="H82" s="13">
        <f t="shared" si="1"/>
        <v>4182249</v>
      </c>
    </row>
    <row r="83" spans="1:8" ht="39.75" customHeight="1">
      <c r="A83" s="5" t="s">
        <v>109</v>
      </c>
      <c r="B83" s="33" t="s">
        <v>110</v>
      </c>
      <c r="C83" s="33"/>
      <c r="D83" s="33"/>
      <c r="E83" s="33"/>
      <c r="F83" s="6">
        <v>78442764</v>
      </c>
      <c r="G83" s="12"/>
      <c r="H83" s="13">
        <f t="shared" si="1"/>
        <v>78442764</v>
      </c>
    </row>
    <row r="84" spans="1:8" ht="27" customHeight="1">
      <c r="A84" s="5" t="s">
        <v>109</v>
      </c>
      <c r="B84" s="33" t="s">
        <v>111</v>
      </c>
      <c r="C84" s="33"/>
      <c r="D84" s="33"/>
      <c r="E84" s="33"/>
      <c r="F84" s="6">
        <v>4950000</v>
      </c>
      <c r="G84" s="12"/>
      <c r="H84" s="13">
        <f t="shared" si="1"/>
        <v>4950000</v>
      </c>
    </row>
    <row r="85" spans="1:8" ht="39.75" customHeight="1">
      <c r="A85" s="5" t="s">
        <v>109</v>
      </c>
      <c r="B85" s="33" t="s">
        <v>112</v>
      </c>
      <c r="C85" s="33"/>
      <c r="D85" s="33"/>
      <c r="E85" s="33"/>
      <c r="F85" s="6">
        <v>9292000</v>
      </c>
      <c r="G85" s="12"/>
      <c r="H85" s="13">
        <f t="shared" si="1"/>
        <v>9292000</v>
      </c>
    </row>
    <row r="86" spans="1:8" ht="39.75" customHeight="1">
      <c r="A86" s="5" t="s">
        <v>113</v>
      </c>
      <c r="B86" s="33" t="s">
        <v>114</v>
      </c>
      <c r="C86" s="33"/>
      <c r="D86" s="33"/>
      <c r="E86" s="33"/>
      <c r="F86" s="6">
        <v>10849000</v>
      </c>
      <c r="G86" s="12"/>
      <c r="H86" s="13">
        <f t="shared" si="1"/>
        <v>10849000</v>
      </c>
    </row>
    <row r="87" spans="1:8" ht="27" customHeight="1">
      <c r="A87" s="5" t="s">
        <v>115</v>
      </c>
      <c r="B87" s="33" t="s">
        <v>116</v>
      </c>
      <c r="C87" s="33"/>
      <c r="D87" s="33"/>
      <c r="E87" s="33"/>
      <c r="F87" s="12"/>
      <c r="G87" s="6">
        <v>1500000000</v>
      </c>
      <c r="H87" s="13">
        <f t="shared" si="1"/>
        <v>1500000000</v>
      </c>
    </row>
    <row r="88" spans="1:8" ht="27" customHeight="1">
      <c r="A88" s="5" t="s">
        <v>117</v>
      </c>
      <c r="B88" s="33" t="s">
        <v>118</v>
      </c>
      <c r="C88" s="33"/>
      <c r="D88" s="33"/>
      <c r="E88" s="33"/>
      <c r="F88" s="12"/>
      <c r="G88" s="6">
        <v>12264000</v>
      </c>
      <c r="H88" s="13">
        <f t="shared" si="1"/>
        <v>12264000</v>
      </c>
    </row>
    <row r="89" spans="1:8" ht="27" customHeight="1">
      <c r="A89" s="5" t="s">
        <v>119</v>
      </c>
      <c r="B89" s="33" t="s">
        <v>120</v>
      </c>
      <c r="C89" s="33"/>
      <c r="D89" s="33"/>
      <c r="E89" s="33"/>
      <c r="F89" s="12"/>
      <c r="G89" s="6">
        <v>114358000</v>
      </c>
      <c r="H89" s="13">
        <f t="shared" si="1"/>
        <v>114358000</v>
      </c>
    </row>
    <row r="90" spans="1:8" ht="39.75" customHeight="1">
      <c r="A90" s="5" t="s">
        <v>121</v>
      </c>
      <c r="B90" s="33" t="s">
        <v>122</v>
      </c>
      <c r="C90" s="33"/>
      <c r="D90" s="33"/>
      <c r="E90" s="33"/>
      <c r="F90" s="12"/>
      <c r="G90" s="6">
        <v>1000000000</v>
      </c>
      <c r="H90" s="13">
        <f t="shared" si="1"/>
        <v>1000000000</v>
      </c>
    </row>
    <row r="91" spans="1:8" ht="39.75" customHeight="1">
      <c r="A91" s="5" t="s">
        <v>123</v>
      </c>
      <c r="B91" s="33" t="s">
        <v>124</v>
      </c>
      <c r="C91" s="33"/>
      <c r="D91" s="33"/>
      <c r="E91" s="33"/>
      <c r="F91" s="6">
        <v>12600000</v>
      </c>
      <c r="G91" s="12"/>
      <c r="H91" s="13">
        <f t="shared" si="1"/>
        <v>12600000</v>
      </c>
    </row>
    <row r="92" spans="1:8" ht="39.75" customHeight="1">
      <c r="A92" s="5" t="s">
        <v>125</v>
      </c>
      <c r="B92" s="33" t="s">
        <v>126</v>
      </c>
      <c r="C92" s="33"/>
      <c r="D92" s="33"/>
      <c r="E92" s="33"/>
      <c r="F92" s="6">
        <v>11800000</v>
      </c>
      <c r="G92" s="12"/>
      <c r="H92" s="13">
        <f t="shared" si="1"/>
        <v>11800000</v>
      </c>
    </row>
    <row r="93" spans="1:8" ht="33" customHeight="1">
      <c r="A93" s="5" t="s">
        <v>127</v>
      </c>
      <c r="B93" s="33" t="s">
        <v>128</v>
      </c>
      <c r="C93" s="33"/>
      <c r="D93" s="33"/>
      <c r="E93" s="33"/>
      <c r="F93" s="6">
        <v>5600000</v>
      </c>
      <c r="G93" s="12"/>
      <c r="H93" s="13">
        <f t="shared" si="1"/>
        <v>5600000</v>
      </c>
    </row>
    <row r="94" spans="1:8" ht="33" customHeight="1">
      <c r="A94" s="5" t="s">
        <v>127</v>
      </c>
      <c r="B94" s="33" t="s">
        <v>129</v>
      </c>
      <c r="C94" s="33"/>
      <c r="D94" s="33"/>
      <c r="E94" s="33"/>
      <c r="F94" s="12"/>
      <c r="G94" s="6">
        <v>150000000</v>
      </c>
      <c r="H94" s="13">
        <f t="shared" si="1"/>
        <v>150000000</v>
      </c>
    </row>
    <row r="95" spans="1:8" ht="33" customHeight="1">
      <c r="A95" s="5" t="s">
        <v>130</v>
      </c>
      <c r="B95" s="33" t="s">
        <v>131</v>
      </c>
      <c r="C95" s="33"/>
      <c r="D95" s="33"/>
      <c r="E95" s="33"/>
      <c r="F95" s="6">
        <v>17965000</v>
      </c>
      <c r="G95" s="12"/>
      <c r="H95" s="13">
        <f t="shared" si="1"/>
        <v>17965000</v>
      </c>
    </row>
    <row r="96" spans="1:8" ht="33" customHeight="1">
      <c r="A96" s="5" t="s">
        <v>132</v>
      </c>
      <c r="B96" s="33" t="s">
        <v>133</v>
      </c>
      <c r="C96" s="33"/>
      <c r="D96" s="33"/>
      <c r="E96" s="33"/>
      <c r="F96" s="6">
        <v>11748000</v>
      </c>
      <c r="G96" s="12"/>
      <c r="H96" s="13">
        <f t="shared" si="1"/>
        <v>11748000</v>
      </c>
    </row>
    <row r="97" spans="1:8" ht="33" customHeight="1">
      <c r="A97" s="5" t="s">
        <v>132</v>
      </c>
      <c r="B97" s="33" t="s">
        <v>134</v>
      </c>
      <c r="C97" s="33"/>
      <c r="D97" s="33"/>
      <c r="E97" s="33"/>
      <c r="F97" s="6">
        <v>9645500</v>
      </c>
      <c r="G97" s="12"/>
      <c r="H97" s="13">
        <f t="shared" si="1"/>
        <v>9645500</v>
      </c>
    </row>
    <row r="98" spans="1:8" ht="33" customHeight="1">
      <c r="A98" s="5" t="s">
        <v>135</v>
      </c>
      <c r="B98" s="33" t="s">
        <v>136</v>
      </c>
      <c r="C98" s="33"/>
      <c r="D98" s="33"/>
      <c r="E98" s="33"/>
      <c r="F98" s="6">
        <v>1000000</v>
      </c>
      <c r="G98" s="12"/>
      <c r="H98" s="13">
        <f t="shared" si="1"/>
        <v>1000000</v>
      </c>
    </row>
    <row r="99" spans="1:8" ht="33" customHeight="1">
      <c r="A99" s="5" t="s">
        <v>137</v>
      </c>
      <c r="B99" s="33" t="s">
        <v>138</v>
      </c>
      <c r="C99" s="33"/>
      <c r="D99" s="33"/>
      <c r="E99" s="33"/>
      <c r="F99" s="6">
        <v>22370000</v>
      </c>
      <c r="G99" s="12"/>
      <c r="H99" s="13">
        <f t="shared" si="1"/>
        <v>22370000</v>
      </c>
    </row>
    <row r="100" spans="1:8" ht="33" customHeight="1">
      <c r="A100" s="5" t="s">
        <v>139</v>
      </c>
      <c r="B100" s="33" t="s">
        <v>140</v>
      </c>
      <c r="C100" s="33"/>
      <c r="D100" s="33"/>
      <c r="E100" s="33"/>
      <c r="F100" s="6">
        <v>6872000</v>
      </c>
      <c r="G100" s="12"/>
      <c r="H100" s="13">
        <f t="shared" si="1"/>
        <v>6872000</v>
      </c>
    </row>
    <row r="101" spans="1:8" ht="33" customHeight="1">
      <c r="A101" s="5" t="s">
        <v>139</v>
      </c>
      <c r="B101" s="33" t="s">
        <v>141</v>
      </c>
      <c r="C101" s="33"/>
      <c r="D101" s="33"/>
      <c r="E101" s="33"/>
      <c r="F101" s="6">
        <v>6610000</v>
      </c>
      <c r="G101" s="12"/>
      <c r="H101" s="13">
        <f t="shared" si="1"/>
        <v>6610000</v>
      </c>
    </row>
    <row r="102" spans="1:8" ht="39.75" customHeight="1">
      <c r="A102" s="5" t="s">
        <v>142</v>
      </c>
      <c r="B102" s="33" t="s">
        <v>143</v>
      </c>
      <c r="C102" s="33"/>
      <c r="D102" s="33"/>
      <c r="E102" s="33"/>
      <c r="F102" s="6">
        <v>11519000</v>
      </c>
      <c r="G102" s="12"/>
      <c r="H102" s="13">
        <f t="shared" si="1"/>
        <v>11519000</v>
      </c>
    </row>
    <row r="103" spans="1:8" ht="39.75" customHeight="1">
      <c r="A103" s="5" t="s">
        <v>144</v>
      </c>
      <c r="B103" s="33" t="s">
        <v>145</v>
      </c>
      <c r="C103" s="33"/>
      <c r="D103" s="33"/>
      <c r="E103" s="33"/>
      <c r="F103" s="6">
        <v>7520000</v>
      </c>
      <c r="G103" s="12"/>
      <c r="H103" s="13">
        <f t="shared" si="1"/>
        <v>7520000</v>
      </c>
    </row>
    <row r="104" spans="1:8" ht="39.75" customHeight="1">
      <c r="A104" s="5" t="s">
        <v>144</v>
      </c>
      <c r="B104" s="33" t="s">
        <v>146</v>
      </c>
      <c r="C104" s="33"/>
      <c r="D104" s="33"/>
      <c r="E104" s="33"/>
      <c r="F104" s="12"/>
      <c r="G104" s="6">
        <v>300000000</v>
      </c>
      <c r="H104" s="13">
        <f t="shared" si="1"/>
        <v>300000000</v>
      </c>
    </row>
    <row r="105" spans="1:8" ht="39" customHeight="1">
      <c r="A105" s="5" t="s">
        <v>147</v>
      </c>
      <c r="B105" s="33" t="s">
        <v>148</v>
      </c>
      <c r="C105" s="33"/>
      <c r="D105" s="33"/>
      <c r="E105" s="33"/>
      <c r="F105" s="6">
        <v>2830000</v>
      </c>
      <c r="G105" s="14"/>
      <c r="H105" s="13">
        <f t="shared" si="1"/>
        <v>2830000</v>
      </c>
    </row>
    <row r="106" spans="1:8" ht="39" customHeight="1">
      <c r="A106" s="5" t="s">
        <v>147</v>
      </c>
      <c r="B106" s="33" t="s">
        <v>149</v>
      </c>
      <c r="C106" s="33"/>
      <c r="D106" s="33"/>
      <c r="E106" s="33"/>
      <c r="F106" s="12"/>
      <c r="G106" s="6">
        <v>19357394</v>
      </c>
      <c r="H106" s="13">
        <f t="shared" si="1"/>
        <v>19357394</v>
      </c>
    </row>
    <row r="107" spans="1:8" ht="39" customHeight="1">
      <c r="A107" s="5" t="s">
        <v>150</v>
      </c>
      <c r="B107" s="33" t="s">
        <v>151</v>
      </c>
      <c r="C107" s="33"/>
      <c r="D107" s="33"/>
      <c r="E107" s="33"/>
      <c r="F107" s="6">
        <v>3000000</v>
      </c>
      <c r="G107" s="12"/>
      <c r="H107" s="13">
        <f t="shared" si="1"/>
        <v>3000000</v>
      </c>
    </row>
    <row r="108" spans="1:8" ht="39" customHeight="1">
      <c r="A108" s="5" t="s">
        <v>150</v>
      </c>
      <c r="B108" s="33" t="s">
        <v>152</v>
      </c>
      <c r="C108" s="33"/>
      <c r="D108" s="33"/>
      <c r="E108" s="33"/>
      <c r="F108" s="6">
        <v>17630000</v>
      </c>
      <c r="G108" s="12"/>
      <c r="H108" s="13">
        <f t="shared" si="1"/>
        <v>17630000</v>
      </c>
    </row>
    <row r="109" spans="1:8" ht="39" customHeight="1">
      <c r="A109" s="5" t="s">
        <v>150</v>
      </c>
      <c r="B109" s="33" t="s">
        <v>153</v>
      </c>
      <c r="C109" s="33"/>
      <c r="D109" s="33"/>
      <c r="E109" s="33"/>
      <c r="F109" s="6">
        <v>5621000</v>
      </c>
      <c r="G109" s="12"/>
      <c r="H109" s="13">
        <f t="shared" si="1"/>
        <v>5621000</v>
      </c>
    </row>
    <row r="110" spans="1:8" ht="39" customHeight="1">
      <c r="A110" s="5" t="s">
        <v>150</v>
      </c>
      <c r="B110" s="33" t="s">
        <v>154</v>
      </c>
      <c r="C110" s="33"/>
      <c r="D110" s="33"/>
      <c r="E110" s="33"/>
      <c r="F110" s="12"/>
      <c r="G110" s="6">
        <v>10000000</v>
      </c>
      <c r="H110" s="13">
        <f t="shared" si="1"/>
        <v>10000000</v>
      </c>
    </row>
    <row r="111" spans="1:8" ht="39" customHeight="1">
      <c r="A111" s="5" t="s">
        <v>155</v>
      </c>
      <c r="B111" s="33" t="s">
        <v>156</v>
      </c>
      <c r="C111" s="33"/>
      <c r="D111" s="33"/>
      <c r="E111" s="33"/>
      <c r="F111" s="6">
        <v>78440983</v>
      </c>
      <c r="G111" s="14"/>
      <c r="H111" s="13">
        <f t="shared" si="1"/>
        <v>78440983</v>
      </c>
    </row>
    <row r="112" spans="1:8" ht="39" customHeight="1">
      <c r="A112" s="5" t="s">
        <v>155</v>
      </c>
      <c r="B112" s="33" t="s">
        <v>157</v>
      </c>
      <c r="C112" s="33"/>
      <c r="D112" s="33"/>
      <c r="E112" s="33"/>
      <c r="F112" s="12"/>
      <c r="G112" s="6">
        <v>40052000</v>
      </c>
      <c r="H112" s="13">
        <f t="shared" si="1"/>
        <v>40052000</v>
      </c>
    </row>
    <row r="113" spans="1:8" ht="39" customHeight="1">
      <c r="A113" s="5" t="s">
        <v>158</v>
      </c>
      <c r="B113" s="33" t="s">
        <v>159</v>
      </c>
      <c r="C113" s="33"/>
      <c r="D113" s="33"/>
      <c r="E113" s="33"/>
      <c r="F113" s="6">
        <v>3015000</v>
      </c>
      <c r="G113" s="12"/>
      <c r="H113" s="13">
        <f t="shared" si="1"/>
        <v>3015000</v>
      </c>
    </row>
    <row r="114" spans="1:8" ht="39.75" customHeight="1">
      <c r="A114" s="5" t="s">
        <v>158</v>
      </c>
      <c r="B114" s="33" t="s">
        <v>160</v>
      </c>
      <c r="C114" s="33"/>
      <c r="D114" s="33"/>
      <c r="E114" s="33"/>
      <c r="F114" s="12"/>
      <c r="G114" s="6">
        <v>5895000</v>
      </c>
      <c r="H114" s="13">
        <f t="shared" si="1"/>
        <v>5895000</v>
      </c>
    </row>
    <row r="115" spans="1:8" ht="39.75" customHeight="1">
      <c r="A115" s="5" t="s">
        <v>161</v>
      </c>
      <c r="B115" s="33" t="s">
        <v>162</v>
      </c>
      <c r="C115" s="33"/>
      <c r="D115" s="33"/>
      <c r="E115" s="33"/>
      <c r="F115" s="6">
        <v>670000</v>
      </c>
      <c r="G115" s="12"/>
      <c r="H115" s="13">
        <f t="shared" si="1"/>
        <v>670000</v>
      </c>
    </row>
    <row r="116" spans="1:8" ht="47.25" customHeight="1">
      <c r="A116" s="5" t="s">
        <v>161</v>
      </c>
      <c r="B116" s="33" t="s">
        <v>163</v>
      </c>
      <c r="C116" s="33"/>
      <c r="D116" s="33"/>
      <c r="E116" s="33"/>
      <c r="F116" s="6">
        <v>900000</v>
      </c>
      <c r="G116" s="12"/>
      <c r="H116" s="13">
        <f t="shared" si="1"/>
        <v>900000</v>
      </c>
    </row>
    <row r="117" spans="1:8" ht="39.75" customHeight="1">
      <c r="A117" s="5" t="s">
        <v>161</v>
      </c>
      <c r="B117" s="33" t="s">
        <v>164</v>
      </c>
      <c r="C117" s="33"/>
      <c r="D117" s="33"/>
      <c r="E117" s="33"/>
      <c r="F117" s="12"/>
      <c r="G117" s="6">
        <v>5400000</v>
      </c>
      <c r="H117" s="13">
        <f t="shared" si="1"/>
        <v>5400000</v>
      </c>
    </row>
    <row r="118" spans="1:8" ht="36" customHeight="1">
      <c r="A118" s="5" t="s">
        <v>161</v>
      </c>
      <c r="B118" s="33" t="s">
        <v>165</v>
      </c>
      <c r="C118" s="33"/>
      <c r="D118" s="33"/>
      <c r="E118" s="33"/>
      <c r="F118" s="12"/>
      <c r="G118" s="6">
        <v>500000000</v>
      </c>
      <c r="H118" s="13">
        <f t="shared" si="1"/>
        <v>500000000</v>
      </c>
    </row>
    <row r="119" spans="1:8" ht="33" customHeight="1">
      <c r="A119" s="5" t="s">
        <v>166</v>
      </c>
      <c r="B119" s="33" t="s">
        <v>167</v>
      </c>
      <c r="C119" s="33"/>
      <c r="D119" s="33"/>
      <c r="E119" s="33"/>
      <c r="F119" s="6">
        <v>13000000</v>
      </c>
      <c r="G119" s="12"/>
      <c r="H119" s="13">
        <f t="shared" si="1"/>
        <v>13000000</v>
      </c>
    </row>
    <row r="120" spans="1:8" ht="33" customHeight="1">
      <c r="A120" s="5" t="s">
        <v>166</v>
      </c>
      <c r="B120" s="33" t="s">
        <v>168</v>
      </c>
      <c r="C120" s="33"/>
      <c r="D120" s="33"/>
      <c r="E120" s="33"/>
      <c r="F120" s="6">
        <v>6200000</v>
      </c>
      <c r="G120" s="12"/>
      <c r="H120" s="13">
        <f t="shared" si="1"/>
        <v>6200000</v>
      </c>
    </row>
    <row r="121" spans="1:8" ht="33" customHeight="1">
      <c r="A121" s="5" t="s">
        <v>166</v>
      </c>
      <c r="B121" s="33" t="s">
        <v>169</v>
      </c>
      <c r="C121" s="33"/>
      <c r="D121" s="33"/>
      <c r="E121" s="33"/>
      <c r="F121" s="12"/>
      <c r="G121" s="6">
        <v>1000000</v>
      </c>
      <c r="H121" s="13">
        <f t="shared" si="1"/>
        <v>1000000</v>
      </c>
    </row>
    <row r="122" spans="1:8" ht="33" customHeight="1">
      <c r="A122" s="5" t="s">
        <v>170</v>
      </c>
      <c r="B122" s="33" t="s">
        <v>171</v>
      </c>
      <c r="C122" s="33"/>
      <c r="D122" s="33"/>
      <c r="E122" s="33"/>
      <c r="F122" s="6">
        <v>5363000</v>
      </c>
      <c r="G122" s="12"/>
      <c r="H122" s="13">
        <f t="shared" si="1"/>
        <v>5363000</v>
      </c>
    </row>
    <row r="123" spans="1:8" ht="33" customHeight="1">
      <c r="A123" s="5" t="s">
        <v>170</v>
      </c>
      <c r="B123" s="33" t="s">
        <v>172</v>
      </c>
      <c r="C123" s="33"/>
      <c r="D123" s="33"/>
      <c r="E123" s="33"/>
      <c r="F123" s="6">
        <v>3218000</v>
      </c>
      <c r="G123" s="12"/>
      <c r="H123" s="13">
        <f t="shared" si="1"/>
        <v>3218000</v>
      </c>
    </row>
    <row r="124" spans="1:8" ht="33" customHeight="1">
      <c r="A124" s="5" t="s">
        <v>170</v>
      </c>
      <c r="B124" s="33" t="s">
        <v>173</v>
      </c>
      <c r="C124" s="33"/>
      <c r="D124" s="33"/>
      <c r="E124" s="33"/>
      <c r="F124" s="6">
        <v>8654000</v>
      </c>
      <c r="G124" s="12"/>
      <c r="H124" s="13">
        <f t="shared" si="1"/>
        <v>8654000</v>
      </c>
    </row>
    <row r="125" spans="1:8" ht="33" customHeight="1">
      <c r="A125" s="5" t="s">
        <v>170</v>
      </c>
      <c r="B125" s="33" t="s">
        <v>174</v>
      </c>
      <c r="C125" s="33"/>
      <c r="D125" s="33"/>
      <c r="E125" s="33"/>
      <c r="F125" s="12"/>
      <c r="G125" s="6">
        <v>10954889</v>
      </c>
      <c r="H125" s="13">
        <f t="shared" si="1"/>
        <v>10954889</v>
      </c>
    </row>
    <row r="126" spans="1:8" ht="33" customHeight="1">
      <c r="A126" s="5" t="s">
        <v>175</v>
      </c>
      <c r="B126" s="33" t="s">
        <v>176</v>
      </c>
      <c r="C126" s="33"/>
      <c r="D126" s="33"/>
      <c r="E126" s="33"/>
      <c r="F126" s="12"/>
      <c r="G126" s="6">
        <v>10465697</v>
      </c>
      <c r="H126" s="13">
        <f t="shared" si="1"/>
        <v>10465697</v>
      </c>
    </row>
    <row r="127" spans="1:8" ht="33" customHeight="1">
      <c r="A127" s="5" t="s">
        <v>175</v>
      </c>
      <c r="B127" s="33" t="s">
        <v>177</v>
      </c>
      <c r="C127" s="33"/>
      <c r="D127" s="33"/>
      <c r="E127" s="33"/>
      <c r="F127" s="12"/>
      <c r="G127" s="6">
        <v>10465697</v>
      </c>
      <c r="H127" s="13">
        <f t="shared" si="1"/>
        <v>10465697</v>
      </c>
    </row>
    <row r="128" spans="1:8" ht="27" customHeight="1">
      <c r="A128" s="5" t="s">
        <v>175</v>
      </c>
      <c r="B128" s="33" t="s">
        <v>178</v>
      </c>
      <c r="C128" s="33"/>
      <c r="D128" s="33"/>
      <c r="E128" s="33"/>
      <c r="F128" s="12"/>
      <c r="G128" s="6">
        <v>15875950</v>
      </c>
      <c r="H128" s="13">
        <f t="shared" si="1"/>
        <v>15875950</v>
      </c>
    </row>
    <row r="129" spans="1:8" ht="39.75" customHeight="1">
      <c r="A129" s="5" t="s">
        <v>179</v>
      </c>
      <c r="B129" s="33" t="s">
        <v>180</v>
      </c>
      <c r="C129" s="33"/>
      <c r="D129" s="33"/>
      <c r="E129" s="33"/>
      <c r="F129" s="6">
        <v>10634000</v>
      </c>
      <c r="G129" s="12"/>
      <c r="H129" s="13">
        <f t="shared" si="1"/>
        <v>10634000</v>
      </c>
    </row>
    <row r="130" spans="1:8" ht="27" customHeight="1">
      <c r="A130" s="5" t="s">
        <v>179</v>
      </c>
      <c r="B130" s="33" t="s">
        <v>181</v>
      </c>
      <c r="C130" s="33"/>
      <c r="D130" s="33"/>
      <c r="E130" s="33"/>
      <c r="F130" s="6">
        <v>4950000</v>
      </c>
      <c r="G130" s="12"/>
      <c r="H130" s="13">
        <f t="shared" si="1"/>
        <v>4950000</v>
      </c>
    </row>
    <row r="131" spans="1:8" ht="39.75" customHeight="1">
      <c r="A131" s="5" t="s">
        <v>179</v>
      </c>
      <c r="B131" s="33" t="s">
        <v>182</v>
      </c>
      <c r="C131" s="33"/>
      <c r="D131" s="33"/>
      <c r="E131" s="33"/>
      <c r="F131" s="6">
        <v>6742000</v>
      </c>
      <c r="G131" s="12"/>
      <c r="H131" s="13">
        <f t="shared" si="1"/>
        <v>6742000</v>
      </c>
    </row>
    <row r="132" spans="1:8" ht="39.75" customHeight="1">
      <c r="A132" s="5" t="s">
        <v>179</v>
      </c>
      <c r="B132" s="33" t="s">
        <v>183</v>
      </c>
      <c r="C132" s="33"/>
      <c r="D132" s="33"/>
      <c r="E132" s="33"/>
      <c r="F132" s="6">
        <v>5443000</v>
      </c>
      <c r="G132" s="12"/>
      <c r="H132" s="13">
        <f t="shared" si="1"/>
        <v>5443000</v>
      </c>
    </row>
    <row r="133" spans="1:8" ht="29.25" customHeight="1">
      <c r="A133" s="5" t="s">
        <v>179</v>
      </c>
      <c r="B133" s="33" t="s">
        <v>184</v>
      </c>
      <c r="C133" s="33"/>
      <c r="D133" s="33"/>
      <c r="E133" s="33"/>
      <c r="F133" s="6">
        <v>10000000</v>
      </c>
      <c r="G133" s="12"/>
      <c r="H133" s="13">
        <f t="shared" si="1"/>
        <v>10000000</v>
      </c>
    </row>
    <row r="134" spans="1:8" ht="27" customHeight="1">
      <c r="A134" s="5" t="s">
        <v>179</v>
      </c>
      <c r="B134" s="33" t="s">
        <v>185</v>
      </c>
      <c r="C134" s="33"/>
      <c r="D134" s="33"/>
      <c r="E134" s="33"/>
      <c r="F134" s="12"/>
      <c r="G134" s="6">
        <v>8887000</v>
      </c>
      <c r="H134" s="13">
        <f t="shared" si="1"/>
        <v>8887000</v>
      </c>
    </row>
    <row r="135" spans="1:8" ht="27" customHeight="1">
      <c r="A135" s="5" t="s">
        <v>179</v>
      </c>
      <c r="B135" s="33" t="s">
        <v>186</v>
      </c>
      <c r="C135" s="33"/>
      <c r="D135" s="33"/>
      <c r="E135" s="33"/>
      <c r="F135" s="12"/>
      <c r="G135" s="6">
        <v>3415113</v>
      </c>
      <c r="H135" s="13">
        <f t="shared" si="1"/>
        <v>3415113</v>
      </c>
    </row>
    <row r="136" spans="1:8" ht="33.75" customHeight="1">
      <c r="A136" s="5" t="s">
        <v>179</v>
      </c>
      <c r="B136" s="33" t="s">
        <v>187</v>
      </c>
      <c r="C136" s="33"/>
      <c r="D136" s="33"/>
      <c r="E136" s="33"/>
      <c r="F136" s="12"/>
      <c r="G136" s="6">
        <v>4718000</v>
      </c>
      <c r="H136" s="13">
        <f aca="true" t="shared" si="2" ref="H136:H178">F136+G136</f>
        <v>4718000</v>
      </c>
    </row>
    <row r="137" spans="1:8" ht="24.75" customHeight="1">
      <c r="A137" s="5" t="s">
        <v>179</v>
      </c>
      <c r="B137" s="33" t="s">
        <v>188</v>
      </c>
      <c r="C137" s="33"/>
      <c r="D137" s="33"/>
      <c r="E137" s="33"/>
      <c r="F137" s="12"/>
      <c r="G137" s="6">
        <v>3650000</v>
      </c>
      <c r="H137" s="13">
        <f t="shared" si="2"/>
        <v>3650000</v>
      </c>
    </row>
    <row r="138" spans="1:8" ht="24.75" customHeight="1">
      <c r="A138" s="5" t="s">
        <v>189</v>
      </c>
      <c r="B138" s="33" t="s">
        <v>190</v>
      </c>
      <c r="C138" s="33"/>
      <c r="D138" s="33"/>
      <c r="E138" s="33"/>
      <c r="F138" s="6">
        <v>14440000</v>
      </c>
      <c r="G138" s="12"/>
      <c r="H138" s="13">
        <f t="shared" si="2"/>
        <v>14440000</v>
      </c>
    </row>
    <row r="139" spans="1:8" ht="39.75" customHeight="1">
      <c r="A139" s="5" t="s">
        <v>189</v>
      </c>
      <c r="B139" s="33" t="s">
        <v>191</v>
      </c>
      <c r="C139" s="33"/>
      <c r="D139" s="33"/>
      <c r="E139" s="33"/>
      <c r="F139" s="6">
        <v>3358000</v>
      </c>
      <c r="G139" s="12"/>
      <c r="H139" s="13">
        <f t="shared" si="2"/>
        <v>3358000</v>
      </c>
    </row>
    <row r="140" spans="1:8" ht="39.75" customHeight="1">
      <c r="A140" s="5" t="s">
        <v>192</v>
      </c>
      <c r="B140" s="33" t="s">
        <v>193</v>
      </c>
      <c r="C140" s="33"/>
      <c r="D140" s="33"/>
      <c r="E140" s="33"/>
      <c r="F140" s="6">
        <v>7836000</v>
      </c>
      <c r="G140" s="12"/>
      <c r="H140" s="13">
        <f t="shared" si="2"/>
        <v>7836000</v>
      </c>
    </row>
    <row r="141" spans="1:8" ht="39.75" customHeight="1">
      <c r="A141" s="5" t="s">
        <v>192</v>
      </c>
      <c r="B141" s="33" t="s">
        <v>194</v>
      </c>
      <c r="C141" s="33"/>
      <c r="D141" s="33"/>
      <c r="E141" s="33"/>
      <c r="F141" s="6">
        <v>5200000</v>
      </c>
      <c r="G141" s="12"/>
      <c r="H141" s="13">
        <f t="shared" si="2"/>
        <v>5200000</v>
      </c>
    </row>
    <row r="142" spans="1:8" ht="39.75" customHeight="1">
      <c r="A142" s="5" t="s">
        <v>192</v>
      </c>
      <c r="B142" s="33" t="s">
        <v>195</v>
      </c>
      <c r="C142" s="33"/>
      <c r="D142" s="33"/>
      <c r="E142" s="33"/>
      <c r="F142" s="6">
        <v>15697000</v>
      </c>
      <c r="G142" s="12"/>
      <c r="H142" s="13">
        <f t="shared" si="2"/>
        <v>15697000</v>
      </c>
    </row>
    <row r="143" spans="1:8" ht="39.75" customHeight="1">
      <c r="A143" s="5" t="s">
        <v>192</v>
      </c>
      <c r="B143" s="33" t="s">
        <v>196</v>
      </c>
      <c r="C143" s="33"/>
      <c r="D143" s="33"/>
      <c r="E143" s="33"/>
      <c r="F143" s="6">
        <v>17473000</v>
      </c>
      <c r="G143" s="12"/>
      <c r="H143" s="13">
        <f t="shared" si="2"/>
        <v>17473000</v>
      </c>
    </row>
    <row r="144" spans="1:8" ht="27" customHeight="1">
      <c r="A144" s="5" t="s">
        <v>192</v>
      </c>
      <c r="B144" s="33" t="s">
        <v>197</v>
      </c>
      <c r="C144" s="33"/>
      <c r="D144" s="33"/>
      <c r="E144" s="33"/>
      <c r="F144" s="12"/>
      <c r="G144" s="6">
        <v>70095684</v>
      </c>
      <c r="H144" s="13">
        <f t="shared" si="2"/>
        <v>70095684</v>
      </c>
    </row>
    <row r="145" spans="1:8" ht="37.5" customHeight="1">
      <c r="A145" s="5" t="s">
        <v>198</v>
      </c>
      <c r="B145" s="33" t="s">
        <v>199</v>
      </c>
      <c r="C145" s="33"/>
      <c r="D145" s="33"/>
      <c r="E145" s="33"/>
      <c r="F145" s="6">
        <v>9004000</v>
      </c>
      <c r="G145" s="12"/>
      <c r="H145" s="13">
        <f t="shared" si="2"/>
        <v>9004000</v>
      </c>
    </row>
    <row r="146" spans="1:8" ht="27.75" customHeight="1">
      <c r="A146" s="5" t="s">
        <v>198</v>
      </c>
      <c r="B146" s="33" t="s">
        <v>200</v>
      </c>
      <c r="C146" s="33"/>
      <c r="D146" s="33"/>
      <c r="E146" s="33"/>
      <c r="F146" s="6">
        <v>19865000</v>
      </c>
      <c r="G146" s="12"/>
      <c r="H146" s="13">
        <f t="shared" si="2"/>
        <v>19865000</v>
      </c>
    </row>
    <row r="147" spans="1:8" ht="43.5" customHeight="1">
      <c r="A147" s="5" t="s">
        <v>201</v>
      </c>
      <c r="B147" s="33" t="s">
        <v>202</v>
      </c>
      <c r="C147" s="33"/>
      <c r="D147" s="33"/>
      <c r="E147" s="33"/>
      <c r="F147" s="6">
        <v>5787702</v>
      </c>
      <c r="G147" s="12"/>
      <c r="H147" s="13">
        <f t="shared" si="2"/>
        <v>5787702</v>
      </c>
    </row>
    <row r="148" spans="1:8" ht="33.75" customHeight="1">
      <c r="A148" s="5" t="s">
        <v>201</v>
      </c>
      <c r="B148" s="33" t="s">
        <v>203</v>
      </c>
      <c r="C148" s="33"/>
      <c r="D148" s="33"/>
      <c r="E148" s="33"/>
      <c r="F148" s="6">
        <v>10556000</v>
      </c>
      <c r="G148" s="12"/>
      <c r="H148" s="13">
        <f t="shared" si="2"/>
        <v>10556000</v>
      </c>
    </row>
    <row r="149" spans="1:8" ht="33.75" customHeight="1">
      <c r="A149" s="7" t="s">
        <v>208</v>
      </c>
      <c r="B149" s="33" t="s">
        <v>209</v>
      </c>
      <c r="C149" s="33"/>
      <c r="D149" s="33"/>
      <c r="E149" s="33"/>
      <c r="F149" s="6">
        <v>10184000</v>
      </c>
      <c r="G149" s="12"/>
      <c r="H149" s="13">
        <f t="shared" si="2"/>
        <v>10184000</v>
      </c>
    </row>
    <row r="150" spans="1:8" ht="33.75" customHeight="1">
      <c r="A150" s="7" t="s">
        <v>208</v>
      </c>
      <c r="B150" s="33" t="s">
        <v>210</v>
      </c>
      <c r="C150" s="33"/>
      <c r="D150" s="33"/>
      <c r="E150" s="33"/>
      <c r="F150" s="12"/>
      <c r="G150" s="6">
        <v>25031000</v>
      </c>
      <c r="H150" s="13">
        <f t="shared" si="2"/>
        <v>25031000</v>
      </c>
    </row>
    <row r="151" spans="1:8" ht="33.75" customHeight="1">
      <c r="A151" s="7" t="s">
        <v>208</v>
      </c>
      <c r="B151" s="33" t="s">
        <v>211</v>
      </c>
      <c r="C151" s="33"/>
      <c r="D151" s="33"/>
      <c r="E151" s="33"/>
      <c r="F151" s="12"/>
      <c r="G151" s="6">
        <v>10240000</v>
      </c>
      <c r="H151" s="13">
        <f t="shared" si="2"/>
        <v>10240000</v>
      </c>
    </row>
    <row r="152" spans="1:8" ht="37.5" customHeight="1">
      <c r="A152" s="7" t="s">
        <v>208</v>
      </c>
      <c r="B152" s="33" t="s">
        <v>212</v>
      </c>
      <c r="C152" s="33"/>
      <c r="D152" s="33"/>
      <c r="E152" s="33"/>
      <c r="F152" s="12"/>
      <c r="G152" s="6">
        <v>13023600</v>
      </c>
      <c r="H152" s="13">
        <f t="shared" si="2"/>
        <v>13023600</v>
      </c>
    </row>
    <row r="153" spans="1:8" ht="33.75" customHeight="1">
      <c r="A153" s="7" t="s">
        <v>208</v>
      </c>
      <c r="B153" s="33" t="s">
        <v>213</v>
      </c>
      <c r="C153" s="33"/>
      <c r="D153" s="33"/>
      <c r="E153" s="33"/>
      <c r="F153" s="12"/>
      <c r="G153" s="6">
        <v>1890000</v>
      </c>
      <c r="H153" s="13">
        <f t="shared" si="2"/>
        <v>1890000</v>
      </c>
    </row>
    <row r="154" spans="1:8" ht="33.75" customHeight="1">
      <c r="A154" s="7" t="s">
        <v>214</v>
      </c>
      <c r="B154" s="33" t="s">
        <v>215</v>
      </c>
      <c r="C154" s="33"/>
      <c r="D154" s="33"/>
      <c r="E154" s="33"/>
      <c r="F154" s="12"/>
      <c r="G154" s="6">
        <v>6700000</v>
      </c>
      <c r="H154" s="13">
        <f t="shared" si="2"/>
        <v>6700000</v>
      </c>
    </row>
    <row r="155" spans="1:8" ht="33.75" customHeight="1">
      <c r="A155" s="7" t="s">
        <v>216</v>
      </c>
      <c r="B155" s="33" t="s">
        <v>217</v>
      </c>
      <c r="C155" s="33"/>
      <c r="D155" s="33"/>
      <c r="E155" s="33"/>
      <c r="F155" s="6">
        <v>150000</v>
      </c>
      <c r="G155" s="12"/>
      <c r="H155" s="13">
        <f t="shared" si="2"/>
        <v>150000</v>
      </c>
    </row>
    <row r="156" spans="1:8" ht="33.75" customHeight="1">
      <c r="A156" s="7" t="s">
        <v>218</v>
      </c>
      <c r="B156" s="33" t="s">
        <v>219</v>
      </c>
      <c r="C156" s="33"/>
      <c r="D156" s="33"/>
      <c r="E156" s="33"/>
      <c r="F156" s="6">
        <v>3616000</v>
      </c>
      <c r="G156" s="12"/>
      <c r="H156" s="13">
        <f t="shared" si="2"/>
        <v>3616000</v>
      </c>
    </row>
    <row r="157" spans="1:8" ht="36" customHeight="1">
      <c r="A157" s="5" t="s">
        <v>218</v>
      </c>
      <c r="B157" s="33" t="s">
        <v>220</v>
      </c>
      <c r="C157" s="33"/>
      <c r="D157" s="33"/>
      <c r="E157" s="33"/>
      <c r="F157" s="6">
        <v>7120270</v>
      </c>
      <c r="G157" s="12"/>
      <c r="H157" s="13">
        <f t="shared" si="2"/>
        <v>7120270</v>
      </c>
    </row>
    <row r="158" spans="1:8" ht="33.75" customHeight="1">
      <c r="A158" s="5" t="s">
        <v>218</v>
      </c>
      <c r="B158" s="33" t="s">
        <v>221</v>
      </c>
      <c r="C158" s="33"/>
      <c r="D158" s="33"/>
      <c r="E158" s="33"/>
      <c r="F158" s="12"/>
      <c r="G158" s="6">
        <v>18720000</v>
      </c>
      <c r="H158" s="13">
        <f t="shared" si="2"/>
        <v>18720000</v>
      </c>
    </row>
    <row r="159" spans="1:8" ht="38.25" customHeight="1">
      <c r="A159" s="5" t="s">
        <v>222</v>
      </c>
      <c r="B159" s="33" t="s">
        <v>223</v>
      </c>
      <c r="C159" s="33"/>
      <c r="D159" s="33"/>
      <c r="E159" s="33"/>
      <c r="F159" s="12"/>
      <c r="G159" s="6">
        <v>62603000</v>
      </c>
      <c r="H159" s="13">
        <f t="shared" si="2"/>
        <v>62603000</v>
      </c>
    </row>
    <row r="160" spans="1:8" ht="36.75" customHeight="1">
      <c r="A160" s="5" t="s">
        <v>224</v>
      </c>
      <c r="B160" s="33" t="s">
        <v>225</v>
      </c>
      <c r="C160" s="33"/>
      <c r="D160" s="33"/>
      <c r="E160" s="33"/>
      <c r="F160" s="12"/>
      <c r="G160" s="6">
        <v>14558200</v>
      </c>
      <c r="H160" s="13">
        <f t="shared" si="2"/>
        <v>14558200</v>
      </c>
    </row>
    <row r="161" spans="1:8" ht="38.25" customHeight="1">
      <c r="A161" s="5" t="s">
        <v>226</v>
      </c>
      <c r="B161" s="33" t="s">
        <v>227</v>
      </c>
      <c r="C161" s="33"/>
      <c r="D161" s="33"/>
      <c r="E161" s="33"/>
      <c r="F161" s="6">
        <v>9305000</v>
      </c>
      <c r="G161" s="12"/>
      <c r="H161" s="13">
        <f t="shared" si="2"/>
        <v>9305000</v>
      </c>
    </row>
    <row r="162" spans="1:8" ht="33.75" customHeight="1">
      <c r="A162" s="5" t="s">
        <v>228</v>
      </c>
      <c r="B162" s="33" t="s">
        <v>229</v>
      </c>
      <c r="C162" s="33"/>
      <c r="D162" s="33"/>
      <c r="E162" s="33"/>
      <c r="F162" s="6">
        <v>10357000</v>
      </c>
      <c r="G162" s="12"/>
      <c r="H162" s="13">
        <f t="shared" si="2"/>
        <v>10357000</v>
      </c>
    </row>
    <row r="163" spans="1:8" ht="33.75" customHeight="1">
      <c r="A163" s="5" t="s">
        <v>230</v>
      </c>
      <c r="B163" s="33" t="s">
        <v>231</v>
      </c>
      <c r="C163" s="33"/>
      <c r="D163" s="33"/>
      <c r="E163" s="33"/>
      <c r="F163" s="12"/>
      <c r="G163" s="6">
        <v>7504633</v>
      </c>
      <c r="H163" s="13">
        <f t="shared" si="2"/>
        <v>7504633</v>
      </c>
    </row>
    <row r="164" spans="1:8" ht="35.25" customHeight="1">
      <c r="A164" s="5" t="s">
        <v>230</v>
      </c>
      <c r="B164" s="33" t="s">
        <v>232</v>
      </c>
      <c r="C164" s="33"/>
      <c r="D164" s="33"/>
      <c r="E164" s="33"/>
      <c r="F164" s="12"/>
      <c r="G164" s="6">
        <v>5540000</v>
      </c>
      <c r="H164" s="13">
        <f t="shared" si="2"/>
        <v>5540000</v>
      </c>
    </row>
    <row r="165" spans="1:8" ht="35.25" customHeight="1">
      <c r="A165" s="5" t="s">
        <v>233</v>
      </c>
      <c r="B165" s="33" t="s">
        <v>234</v>
      </c>
      <c r="C165" s="33"/>
      <c r="D165" s="33"/>
      <c r="E165" s="33"/>
      <c r="F165" s="6">
        <v>35858000</v>
      </c>
      <c r="G165" s="12"/>
      <c r="H165" s="13">
        <f t="shared" si="2"/>
        <v>35858000</v>
      </c>
    </row>
    <row r="166" spans="1:8" ht="35.25" customHeight="1">
      <c r="A166" s="5" t="s">
        <v>233</v>
      </c>
      <c r="B166" s="33" t="s">
        <v>235</v>
      </c>
      <c r="C166" s="33"/>
      <c r="D166" s="33"/>
      <c r="E166" s="33"/>
      <c r="F166" s="12"/>
      <c r="G166" s="6">
        <v>10806593</v>
      </c>
      <c r="H166" s="13">
        <f t="shared" si="2"/>
        <v>10806593</v>
      </c>
    </row>
    <row r="167" spans="1:8" ht="35.25" customHeight="1">
      <c r="A167" s="5" t="s">
        <v>233</v>
      </c>
      <c r="B167" s="33" t="s">
        <v>236</v>
      </c>
      <c r="C167" s="33"/>
      <c r="D167" s="33"/>
      <c r="E167" s="33"/>
      <c r="F167" s="12"/>
      <c r="G167" s="6">
        <v>33293539</v>
      </c>
      <c r="H167" s="13">
        <f t="shared" si="2"/>
        <v>33293539</v>
      </c>
    </row>
    <row r="168" spans="1:8" ht="35.25" customHeight="1">
      <c r="A168" s="5" t="s">
        <v>237</v>
      </c>
      <c r="B168" s="33" t="s">
        <v>238</v>
      </c>
      <c r="C168" s="33"/>
      <c r="D168" s="33"/>
      <c r="E168" s="33"/>
      <c r="F168" s="6">
        <v>11030000</v>
      </c>
      <c r="G168" s="12"/>
      <c r="H168" s="13">
        <f t="shared" si="2"/>
        <v>11030000</v>
      </c>
    </row>
    <row r="169" spans="1:8" ht="35.25" customHeight="1">
      <c r="A169" s="5" t="s">
        <v>239</v>
      </c>
      <c r="B169" s="33" t="s">
        <v>240</v>
      </c>
      <c r="C169" s="33"/>
      <c r="D169" s="33"/>
      <c r="E169" s="33"/>
      <c r="F169" s="6">
        <v>35525472</v>
      </c>
      <c r="G169" s="12"/>
      <c r="H169" s="13">
        <f t="shared" si="2"/>
        <v>35525472</v>
      </c>
    </row>
    <row r="170" spans="1:8" ht="35.25" customHeight="1">
      <c r="A170" s="5" t="s">
        <v>241</v>
      </c>
      <c r="B170" s="33" t="s">
        <v>242</v>
      </c>
      <c r="C170" s="33"/>
      <c r="D170" s="33"/>
      <c r="E170" s="33"/>
      <c r="F170" s="6">
        <v>6650000</v>
      </c>
      <c r="G170" s="12"/>
      <c r="H170" s="13">
        <f t="shared" si="2"/>
        <v>6650000</v>
      </c>
    </row>
    <row r="171" spans="1:8" ht="35.25" customHeight="1">
      <c r="A171" s="5" t="s">
        <v>243</v>
      </c>
      <c r="B171" s="33" t="s">
        <v>244</v>
      </c>
      <c r="C171" s="33"/>
      <c r="D171" s="33"/>
      <c r="E171" s="33"/>
      <c r="F171" s="6">
        <v>12445000</v>
      </c>
      <c r="G171" s="12"/>
      <c r="H171" s="13">
        <f t="shared" si="2"/>
        <v>12445000</v>
      </c>
    </row>
    <row r="172" spans="1:8" ht="36.75" customHeight="1">
      <c r="A172" s="5" t="s">
        <v>243</v>
      </c>
      <c r="B172" s="33" t="s">
        <v>245</v>
      </c>
      <c r="C172" s="33"/>
      <c r="D172" s="33"/>
      <c r="E172" s="33"/>
      <c r="F172" s="6">
        <v>5950000</v>
      </c>
      <c r="G172" s="12"/>
      <c r="H172" s="13">
        <f t="shared" si="2"/>
        <v>5950000</v>
      </c>
    </row>
    <row r="173" spans="1:8" ht="35.25" customHeight="1">
      <c r="A173" s="5" t="s">
        <v>243</v>
      </c>
      <c r="B173" s="33" t="s">
        <v>246</v>
      </c>
      <c r="C173" s="33"/>
      <c r="D173" s="33"/>
      <c r="E173" s="33"/>
      <c r="F173" s="6">
        <v>4920000</v>
      </c>
      <c r="G173" s="12"/>
      <c r="H173" s="13">
        <f t="shared" si="2"/>
        <v>4920000</v>
      </c>
    </row>
    <row r="174" spans="1:9" ht="21" customHeight="1">
      <c r="A174" s="7" t="s">
        <v>253</v>
      </c>
      <c r="B174" s="33" t="s">
        <v>254</v>
      </c>
      <c r="C174" s="33"/>
      <c r="D174" s="33"/>
      <c r="E174" s="33"/>
      <c r="F174" s="6">
        <v>4116000</v>
      </c>
      <c r="G174" s="19"/>
      <c r="H174" s="13">
        <f t="shared" si="2"/>
        <v>4116000</v>
      </c>
      <c r="I174" s="18"/>
    </row>
    <row r="175" spans="1:9" ht="21" customHeight="1">
      <c r="A175" s="7" t="s">
        <v>255</v>
      </c>
      <c r="B175" s="33" t="s">
        <v>256</v>
      </c>
      <c r="C175" s="33"/>
      <c r="D175" s="33"/>
      <c r="E175" s="33"/>
      <c r="F175" s="6">
        <v>29175691</v>
      </c>
      <c r="G175" s="19"/>
      <c r="H175" s="13">
        <f t="shared" si="2"/>
        <v>29175691</v>
      </c>
      <c r="I175" s="18"/>
    </row>
    <row r="176" spans="1:9" ht="21" customHeight="1">
      <c r="A176" s="7" t="s">
        <v>255</v>
      </c>
      <c r="B176" s="33" t="s">
        <v>257</v>
      </c>
      <c r="C176" s="33"/>
      <c r="D176" s="33"/>
      <c r="E176" s="33"/>
      <c r="F176" s="6">
        <v>7070000</v>
      </c>
      <c r="G176" s="14"/>
      <c r="H176" s="13">
        <f t="shared" si="2"/>
        <v>7070000</v>
      </c>
      <c r="I176" s="18"/>
    </row>
    <row r="177" spans="1:9" ht="21" customHeight="1">
      <c r="A177" s="7" t="s">
        <v>258</v>
      </c>
      <c r="B177" s="33" t="s">
        <v>259</v>
      </c>
      <c r="C177" s="33"/>
      <c r="D177" s="33"/>
      <c r="E177" s="33"/>
      <c r="F177" s="6">
        <v>12577000</v>
      </c>
      <c r="G177" s="14"/>
      <c r="H177" s="13">
        <f t="shared" si="2"/>
        <v>12577000</v>
      </c>
      <c r="I177" s="18"/>
    </row>
    <row r="178" spans="1:9" ht="21" customHeight="1">
      <c r="A178" s="20" t="s">
        <v>260</v>
      </c>
      <c r="B178" s="34" t="s">
        <v>261</v>
      </c>
      <c r="C178" s="34"/>
      <c r="D178" s="34"/>
      <c r="E178" s="34"/>
      <c r="F178" s="21">
        <v>11858000</v>
      </c>
      <c r="G178" s="31"/>
      <c r="H178" s="22">
        <f t="shared" si="2"/>
        <v>11858000</v>
      </c>
      <c r="I178" s="18"/>
    </row>
    <row r="179" spans="1:9" ht="21" customHeight="1">
      <c r="A179" s="27"/>
      <c r="B179" s="32"/>
      <c r="C179" s="32"/>
      <c r="D179" s="32"/>
      <c r="E179" s="32"/>
      <c r="F179" s="28"/>
      <c r="G179" s="29"/>
      <c r="H179" s="30"/>
      <c r="I179" s="18"/>
    </row>
    <row r="180" spans="1:9" ht="21" customHeight="1">
      <c r="A180" s="23"/>
      <c r="B180" s="32"/>
      <c r="C180" s="32"/>
      <c r="D180" s="32"/>
      <c r="E180" s="32"/>
      <c r="F180" s="24"/>
      <c r="G180" s="25"/>
      <c r="H180" s="26"/>
      <c r="I180" s="18"/>
    </row>
    <row r="181" spans="1:9" ht="21" customHeight="1">
      <c r="A181" s="23"/>
      <c r="B181" s="32"/>
      <c r="C181" s="32"/>
      <c r="D181" s="32"/>
      <c r="E181" s="32"/>
      <c r="F181" s="24"/>
      <c r="G181" s="25"/>
      <c r="H181" s="26"/>
      <c r="I181" s="18"/>
    </row>
    <row r="182" spans="1:9" ht="21" customHeight="1">
      <c r="A182" s="23"/>
      <c r="B182" s="32"/>
      <c r="C182" s="32"/>
      <c r="D182" s="32"/>
      <c r="E182" s="32"/>
      <c r="F182" s="24"/>
      <c r="G182" s="25"/>
      <c r="H182" s="26"/>
      <c r="I182" s="18"/>
    </row>
    <row r="183" spans="1:9" ht="21" customHeight="1">
      <c r="A183" s="23"/>
      <c r="B183" s="32"/>
      <c r="C183" s="32"/>
      <c r="D183" s="32"/>
      <c r="E183" s="32"/>
      <c r="F183" s="24"/>
      <c r="G183" s="25"/>
      <c r="H183" s="26"/>
      <c r="I183" s="18"/>
    </row>
    <row r="184" spans="1:9" ht="33.75" customHeight="1">
      <c r="A184" s="8"/>
      <c r="B184" s="41" t="s">
        <v>205</v>
      </c>
      <c r="C184" s="41"/>
      <c r="D184" s="41"/>
      <c r="E184" s="41"/>
      <c r="F184" s="15">
        <f>SUM(F7:F178)</f>
        <v>1016419441</v>
      </c>
      <c r="G184" s="15">
        <f>SUM(G7:G178)</f>
        <v>5916504855</v>
      </c>
      <c r="H184" s="15">
        <f>SUM(H7:H178)</f>
        <v>6932924296</v>
      </c>
      <c r="I184" s="2"/>
    </row>
    <row r="185" spans="1:8" ht="15" customHeight="1">
      <c r="A185" s="38"/>
      <c r="B185" s="38"/>
      <c r="C185" s="38"/>
      <c r="D185" s="38"/>
      <c r="E185" s="38"/>
      <c r="F185" s="38"/>
      <c r="G185" s="38"/>
      <c r="H185" s="38"/>
    </row>
    <row r="186" spans="1:8" ht="2.25" customHeight="1">
      <c r="A186" s="40" t="s">
        <v>206</v>
      </c>
      <c r="B186" s="38"/>
      <c r="C186" s="38"/>
      <c r="D186" s="38"/>
      <c r="E186" s="38"/>
      <c r="F186" s="38"/>
      <c r="G186" s="38"/>
      <c r="H186" s="38"/>
    </row>
    <row r="187" spans="1:8" ht="18.75">
      <c r="A187" s="40"/>
      <c r="B187" s="38"/>
      <c r="C187" s="38"/>
      <c r="D187" s="38"/>
      <c r="E187" s="40" t="s">
        <v>207</v>
      </c>
      <c r="F187" s="40"/>
      <c r="G187" s="40"/>
      <c r="H187" s="40"/>
    </row>
    <row r="188" spans="1:8" ht="2.25" customHeight="1">
      <c r="A188" s="39"/>
      <c r="B188" s="38"/>
      <c r="C188" s="38"/>
      <c r="D188" s="38"/>
      <c r="E188" s="40"/>
      <c r="F188" s="40"/>
      <c r="G188" s="40"/>
      <c r="H188" s="40"/>
    </row>
    <row r="189" spans="1:8" ht="12.75" customHeight="1">
      <c r="A189" s="39"/>
      <c r="B189" s="38"/>
      <c r="C189" s="38"/>
      <c r="D189" s="38"/>
      <c r="E189" s="39"/>
      <c r="F189" s="39"/>
      <c r="G189" s="39"/>
      <c r="H189" s="39"/>
    </row>
    <row r="190" spans="1:8" ht="2.25" customHeight="1">
      <c r="A190" s="38"/>
      <c r="B190" s="38"/>
      <c r="C190" s="38"/>
      <c r="D190" s="38"/>
      <c r="E190" s="39"/>
      <c r="F190" s="39"/>
      <c r="G190" s="39"/>
      <c r="H190" s="39"/>
    </row>
    <row r="191" spans="1:8" ht="72" customHeight="1">
      <c r="A191" s="38"/>
      <c r="B191" s="38"/>
      <c r="C191" s="38"/>
      <c r="D191" s="38"/>
      <c r="E191" s="38"/>
      <c r="F191" s="38"/>
      <c r="G191" s="38"/>
      <c r="H191" s="38"/>
    </row>
  </sheetData>
  <sheetProtection/>
  <mergeCells count="198">
    <mergeCell ref="B174:E174"/>
    <mergeCell ref="B175:E175"/>
    <mergeCell ref="B7:E7"/>
    <mergeCell ref="A2:H2"/>
    <mergeCell ref="A5:A6"/>
    <mergeCell ref="B5:E6"/>
    <mergeCell ref="H5:H6"/>
    <mergeCell ref="A3:H3"/>
    <mergeCell ref="A4:H4"/>
    <mergeCell ref="B13:E13"/>
    <mergeCell ref="B12:E12"/>
    <mergeCell ref="B9:E9"/>
    <mergeCell ref="B8:E8"/>
    <mergeCell ref="B11:E11"/>
    <mergeCell ref="B10:E10"/>
    <mergeCell ref="B21:E21"/>
    <mergeCell ref="B20:E20"/>
    <mergeCell ref="B19:E19"/>
    <mergeCell ref="B18:E18"/>
    <mergeCell ref="B17:E17"/>
    <mergeCell ref="B16:E16"/>
    <mergeCell ref="B15:E15"/>
    <mergeCell ref="B14:E14"/>
    <mergeCell ref="B27:E27"/>
    <mergeCell ref="B26:E26"/>
    <mergeCell ref="B25:E25"/>
    <mergeCell ref="B24:E24"/>
    <mergeCell ref="B37:E37"/>
    <mergeCell ref="B36:E36"/>
    <mergeCell ref="B23:E23"/>
    <mergeCell ref="B22:E22"/>
    <mergeCell ref="B33:E33"/>
    <mergeCell ref="B32:E32"/>
    <mergeCell ref="B31:E31"/>
    <mergeCell ref="B30:E30"/>
    <mergeCell ref="B29:E29"/>
    <mergeCell ref="B28:E28"/>
    <mergeCell ref="B35:E35"/>
    <mergeCell ref="B34:E34"/>
    <mergeCell ref="B45:E45"/>
    <mergeCell ref="B44:E44"/>
    <mergeCell ref="B43:E43"/>
    <mergeCell ref="B42:E42"/>
    <mergeCell ref="B41:E41"/>
    <mergeCell ref="B40:E40"/>
    <mergeCell ref="B39:E39"/>
    <mergeCell ref="B38:E38"/>
    <mergeCell ref="B51:E51"/>
    <mergeCell ref="B50:E50"/>
    <mergeCell ref="B49:E49"/>
    <mergeCell ref="B48:E48"/>
    <mergeCell ref="B61:E61"/>
    <mergeCell ref="B60:E60"/>
    <mergeCell ref="B59:E59"/>
    <mergeCell ref="B58:E58"/>
    <mergeCell ref="B65:E65"/>
    <mergeCell ref="B64:E64"/>
    <mergeCell ref="B47:E47"/>
    <mergeCell ref="B46:E46"/>
    <mergeCell ref="B57:E57"/>
    <mergeCell ref="B56:E56"/>
    <mergeCell ref="B55:E55"/>
    <mergeCell ref="B54:E54"/>
    <mergeCell ref="B53:E53"/>
    <mergeCell ref="B52:E52"/>
    <mergeCell ref="B63:E63"/>
    <mergeCell ref="B62:E62"/>
    <mergeCell ref="B75:E75"/>
    <mergeCell ref="B74:E74"/>
    <mergeCell ref="B73:E73"/>
    <mergeCell ref="B72:E72"/>
    <mergeCell ref="B69:E69"/>
    <mergeCell ref="B68:E68"/>
    <mergeCell ref="B67:E67"/>
    <mergeCell ref="B66:E66"/>
    <mergeCell ref="B85:E85"/>
    <mergeCell ref="B84:E84"/>
    <mergeCell ref="B71:E71"/>
    <mergeCell ref="B70:E70"/>
    <mergeCell ref="B81:E81"/>
    <mergeCell ref="B80:E80"/>
    <mergeCell ref="B79:E79"/>
    <mergeCell ref="B78:E78"/>
    <mergeCell ref="B77:E77"/>
    <mergeCell ref="B76:E76"/>
    <mergeCell ref="B83:E83"/>
    <mergeCell ref="B82:E82"/>
    <mergeCell ref="B93:E93"/>
    <mergeCell ref="B92:E92"/>
    <mergeCell ref="B91:E91"/>
    <mergeCell ref="B90:E90"/>
    <mergeCell ref="B89:E89"/>
    <mergeCell ref="B88:E88"/>
    <mergeCell ref="B87:E87"/>
    <mergeCell ref="B86:E86"/>
    <mergeCell ref="B99:E99"/>
    <mergeCell ref="B98:E98"/>
    <mergeCell ref="B97:E97"/>
    <mergeCell ref="B96:E96"/>
    <mergeCell ref="B109:E109"/>
    <mergeCell ref="B108:E108"/>
    <mergeCell ref="B107:E107"/>
    <mergeCell ref="B106:E106"/>
    <mergeCell ref="B113:E113"/>
    <mergeCell ref="B112:E112"/>
    <mergeCell ref="B95:E95"/>
    <mergeCell ref="B94:E94"/>
    <mergeCell ref="B105:E105"/>
    <mergeCell ref="B104:E104"/>
    <mergeCell ref="B103:E103"/>
    <mergeCell ref="B102:E102"/>
    <mergeCell ref="B101:E101"/>
    <mergeCell ref="B100:E100"/>
    <mergeCell ref="B111:E111"/>
    <mergeCell ref="B110:E110"/>
    <mergeCell ref="B123:E123"/>
    <mergeCell ref="B122:E122"/>
    <mergeCell ref="B121:E121"/>
    <mergeCell ref="B120:E120"/>
    <mergeCell ref="B117:E117"/>
    <mergeCell ref="B116:E116"/>
    <mergeCell ref="B115:E115"/>
    <mergeCell ref="B114:E114"/>
    <mergeCell ref="B133:E133"/>
    <mergeCell ref="B132:E132"/>
    <mergeCell ref="B119:E119"/>
    <mergeCell ref="B118:E118"/>
    <mergeCell ref="B129:E129"/>
    <mergeCell ref="B128:E128"/>
    <mergeCell ref="B127:E127"/>
    <mergeCell ref="B126:E126"/>
    <mergeCell ref="B125:E125"/>
    <mergeCell ref="B124:E124"/>
    <mergeCell ref="B131:E131"/>
    <mergeCell ref="B130:E130"/>
    <mergeCell ref="B141:E141"/>
    <mergeCell ref="B140:E140"/>
    <mergeCell ref="B139:E139"/>
    <mergeCell ref="B138:E138"/>
    <mergeCell ref="B137:E137"/>
    <mergeCell ref="B136:E136"/>
    <mergeCell ref="B135:E135"/>
    <mergeCell ref="B134:E134"/>
    <mergeCell ref="B149:E149"/>
    <mergeCell ref="B150:E150"/>
    <mergeCell ref="B145:E145"/>
    <mergeCell ref="B144:E144"/>
    <mergeCell ref="B156:E156"/>
    <mergeCell ref="B153:E153"/>
    <mergeCell ref="B154:E154"/>
    <mergeCell ref="B152:E152"/>
    <mergeCell ref="B151:E151"/>
    <mergeCell ref="B155:E155"/>
    <mergeCell ref="B143:E143"/>
    <mergeCell ref="B142:E142"/>
    <mergeCell ref="A188:A189"/>
    <mergeCell ref="B188:D188"/>
    <mergeCell ref="B189:D189"/>
    <mergeCell ref="A185:H185"/>
    <mergeCell ref="B184:E184"/>
    <mergeCell ref="B148:E148"/>
    <mergeCell ref="B147:E147"/>
    <mergeCell ref="B146:E146"/>
    <mergeCell ref="A1:E1"/>
    <mergeCell ref="A191:H191"/>
    <mergeCell ref="E189:H190"/>
    <mergeCell ref="A190:D190"/>
    <mergeCell ref="A186:A187"/>
    <mergeCell ref="B186:H186"/>
    <mergeCell ref="B187:D187"/>
    <mergeCell ref="E187:H188"/>
    <mergeCell ref="B160:E160"/>
    <mergeCell ref="B161:E161"/>
    <mergeCell ref="B158:E158"/>
    <mergeCell ref="B159:E159"/>
    <mergeCell ref="B173:E173"/>
    <mergeCell ref="B170:E170"/>
    <mergeCell ref="B171:E171"/>
    <mergeCell ref="B168:E168"/>
    <mergeCell ref="B169:E169"/>
    <mergeCell ref="F5:F6"/>
    <mergeCell ref="G5:G6"/>
    <mergeCell ref="B157:E157"/>
    <mergeCell ref="B172:E172"/>
    <mergeCell ref="B166:E166"/>
    <mergeCell ref="B167:E167"/>
    <mergeCell ref="B164:E164"/>
    <mergeCell ref="B165:E165"/>
    <mergeCell ref="B162:E162"/>
    <mergeCell ref="B163:E163"/>
    <mergeCell ref="B179:E179"/>
    <mergeCell ref="B180:E180"/>
    <mergeCell ref="B181:E181"/>
    <mergeCell ref="B182:E182"/>
    <mergeCell ref="B183:E183"/>
    <mergeCell ref="B176:E176"/>
    <mergeCell ref="B177:E177"/>
    <mergeCell ref="B178:E178"/>
  </mergeCells>
  <printOptions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Admin_TCPT</dc:creator>
  <cp:keywords/>
  <dc:description/>
  <cp:lastModifiedBy>Admin</cp:lastModifiedBy>
  <dcterms:created xsi:type="dcterms:W3CDTF">2021-11-25T08:51:54Z</dcterms:created>
  <dcterms:modified xsi:type="dcterms:W3CDTF">2022-02-07T03:16:30Z</dcterms:modified>
  <cp:category/>
  <cp:version/>
  <cp:contentType/>
  <cp:contentStatus/>
</cp:coreProperties>
</file>